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180" tabRatio="969" activeTab="3"/>
  </bookViews>
  <sheets>
    <sheet name="乡镇汇总" sheetId="1" r:id="rId1"/>
    <sheet name="到村" sheetId="25" r:id="rId2"/>
    <sheet name="到户" sheetId="26" r:id="rId3"/>
    <sheet name="县直汇总" sheetId="27" r:id="rId4"/>
  </sheets>
  <definedNames>
    <definedName name="_xlnm._FilterDatabase" localSheetId="2" hidden="1">到户!$A$2:$O$18</definedName>
    <definedName name="_xlnm._FilterDatabase" localSheetId="3" hidden="1">县直汇总!$A$69:$P$94</definedName>
  </definedNames>
  <calcPr calcId="114210"/>
</workbook>
</file>

<file path=xl/calcChain.xml><?xml version="1.0" encoding="utf-8"?>
<calcChain xmlns="http://schemas.openxmlformats.org/spreadsheetml/2006/main">
  <c r="M96" i="27"/>
  <c r="L96"/>
  <c r="I96"/>
  <c r="J96"/>
  <c r="J67"/>
  <c r="I67"/>
  <c r="J12"/>
  <c r="I12"/>
  <c r="I16" i="25"/>
</calcChain>
</file>

<file path=xl/sharedStrings.xml><?xml version="1.0" encoding="utf-8"?>
<sst xmlns="http://schemas.openxmlformats.org/spreadsheetml/2006/main" count="858" uniqueCount="316">
  <si>
    <t>填报单位公章：</t>
  </si>
  <si>
    <t>单位：万元</t>
  </si>
  <si>
    <t>序号</t>
  </si>
  <si>
    <t>项目名称</t>
  </si>
  <si>
    <t>项目类别</t>
  </si>
  <si>
    <t>实施地点</t>
  </si>
  <si>
    <t>建设性质</t>
  </si>
  <si>
    <t>时间进度</t>
  </si>
  <si>
    <t>建设任务</t>
  </si>
  <si>
    <t>主管单位</t>
  </si>
  <si>
    <t>项目数</t>
  </si>
  <si>
    <t>项目库年度</t>
  </si>
  <si>
    <t>备注</t>
  </si>
  <si>
    <t>合计</t>
  </si>
  <si>
    <t>填报时间：     年   月   日</t>
  </si>
  <si>
    <t>责任单位</t>
  </si>
  <si>
    <t>资金规模</t>
  </si>
  <si>
    <t>筹资方式</t>
  </si>
  <si>
    <t>受益对象</t>
  </si>
  <si>
    <t>群众参与</t>
  </si>
  <si>
    <t>带贫减贫机制</t>
  </si>
  <si>
    <t>绩效目标</t>
  </si>
  <si>
    <t>受益户数（户）</t>
  </si>
  <si>
    <t>受益人数（人）</t>
  </si>
  <si>
    <t>注：此表可用于各相关责任单位调查统计。</t>
  </si>
  <si>
    <t>贫困户户主姓名</t>
  </si>
  <si>
    <t>桓仁满族自治县      乡（镇）     村    年精准脱贫项目库统计汇总表</t>
    <phoneticPr fontId="13" type="noConversion"/>
  </si>
  <si>
    <r>
      <rPr>
        <b/>
        <sz val="22"/>
        <color indexed="8"/>
        <rFont val="宋体"/>
        <charset val="134"/>
      </rPr>
      <t>桓仁满族自治县      乡（镇）    年扶贫项目统计汇总表</t>
    </r>
    <phoneticPr fontId="13" type="noConversion"/>
  </si>
  <si>
    <t>桓仁满族自治县       乡（镇）     村    年建档立卡贫困户精准脱贫项目库统计表（产业到户）</t>
    <phoneticPr fontId="13" type="noConversion"/>
  </si>
  <si>
    <t>单位：万元</t>
    <phoneticPr fontId="13" type="noConversion"/>
  </si>
  <si>
    <t>附件3：</t>
    <phoneticPr fontId="13" type="noConversion"/>
  </si>
  <si>
    <t>附件1：</t>
    <phoneticPr fontId="13" type="noConversion"/>
  </si>
  <si>
    <t>附件2：</t>
    <phoneticPr fontId="13" type="noConversion"/>
  </si>
  <si>
    <t>项目类别</t>
    <phoneticPr fontId="13" type="noConversion"/>
  </si>
  <si>
    <t>责任单位</t>
    <phoneticPr fontId="13" type="noConversion"/>
  </si>
  <si>
    <t>资金规模 （万元）</t>
    <phoneticPr fontId="13" type="noConversion"/>
  </si>
  <si>
    <t>家庭人数</t>
    <phoneticPr fontId="13" type="noConversion"/>
  </si>
  <si>
    <t>单位：万元</t>
    <phoneticPr fontId="13" type="noConversion"/>
  </si>
  <si>
    <t>时间进度</t>
    <phoneticPr fontId="13" type="noConversion"/>
  </si>
  <si>
    <t>温室大棚</t>
    <phoneticPr fontId="13" type="noConversion"/>
  </si>
  <si>
    <t>农业产业</t>
    <phoneticPr fontId="13" type="noConversion"/>
  </si>
  <si>
    <t>新建</t>
    <phoneticPr fontId="13" type="noConversion"/>
  </si>
  <si>
    <t>2018</t>
    <phoneticPr fontId="13" type="noConversion"/>
  </si>
  <si>
    <t>是</t>
    <phoneticPr fontId="13" type="noConversion"/>
  </si>
  <si>
    <t>产业带动</t>
    <phoneticPr fontId="13" type="noConversion"/>
  </si>
  <si>
    <t>雅河乡</t>
    <phoneticPr fontId="13" type="noConversion"/>
  </si>
  <si>
    <t>年收益占投资总额的6%</t>
    <phoneticPr fontId="13" type="noConversion"/>
  </si>
  <si>
    <t>龙宝合作</t>
    <phoneticPr fontId="13" type="noConversion"/>
  </si>
  <si>
    <t>荒甸村、董船营村</t>
    <phoneticPr fontId="13" type="noConversion"/>
  </si>
  <si>
    <t>新建</t>
    <phoneticPr fontId="13" type="noConversion"/>
  </si>
  <si>
    <t>购买龙宝城市广场门市</t>
    <phoneticPr fontId="13" type="noConversion"/>
  </si>
  <si>
    <t>资产收益</t>
    <phoneticPr fontId="13" type="noConversion"/>
  </si>
  <si>
    <t>2018</t>
    <phoneticPr fontId="13" type="noConversion"/>
  </si>
  <si>
    <t>收益分红</t>
    <phoneticPr fontId="13" type="noConversion"/>
  </si>
  <si>
    <t>资产收益分红</t>
    <phoneticPr fontId="13" type="noConversion"/>
  </si>
  <si>
    <t>龙宝城市广场</t>
    <phoneticPr fontId="13" type="noConversion"/>
  </si>
  <si>
    <t>各乡镇</t>
    <phoneticPr fontId="13" type="noConversion"/>
  </si>
  <si>
    <t>光伏发电</t>
    <phoneticPr fontId="13" type="noConversion"/>
  </si>
  <si>
    <t>2018</t>
    <phoneticPr fontId="13" type="noConversion"/>
  </si>
  <si>
    <t>二棚甸子镇</t>
    <phoneticPr fontId="13" type="noConversion"/>
  </si>
  <si>
    <t>特色产业</t>
    <phoneticPr fontId="13" type="noConversion"/>
  </si>
  <si>
    <t>气调库</t>
    <phoneticPr fontId="13" type="noConversion"/>
  </si>
  <si>
    <t>设施农业</t>
    <phoneticPr fontId="13" type="noConversion"/>
  </si>
  <si>
    <t>建设气调库</t>
    <phoneticPr fontId="13" type="noConversion"/>
  </si>
  <si>
    <t>入股分红</t>
    <phoneticPr fontId="13" type="noConversion"/>
  </si>
  <si>
    <t>注资入股桓仁富民食用菌合作社</t>
    <phoneticPr fontId="13" type="noConversion"/>
  </si>
  <si>
    <t>华来镇</t>
    <phoneticPr fontId="13" type="noConversion"/>
  </si>
  <si>
    <t>入股合作社</t>
    <phoneticPr fontId="13" type="noConversion"/>
  </si>
  <si>
    <t>设施产业</t>
    <phoneticPr fontId="13" type="noConversion"/>
  </si>
  <si>
    <t>高台子村</t>
    <phoneticPr fontId="13" type="noConversion"/>
  </si>
  <si>
    <t>石虎子村</t>
    <phoneticPr fontId="13" type="noConversion"/>
  </si>
  <si>
    <t>黑沟乡</t>
    <phoneticPr fontId="13" type="noConversion"/>
  </si>
  <si>
    <t xml:space="preserve">资金规模    </t>
    <phoneticPr fontId="13" type="noConversion"/>
  </si>
  <si>
    <t>英英沟村</t>
    <phoneticPr fontId="13" type="noConversion"/>
  </si>
  <si>
    <t>北甸子乡</t>
    <phoneticPr fontId="13" type="noConversion"/>
  </si>
  <si>
    <t>135KW光伏发电站</t>
    <phoneticPr fontId="13" type="noConversion"/>
  </si>
  <si>
    <t>100KW光伏发电站</t>
    <phoneticPr fontId="13" type="noConversion"/>
  </si>
  <si>
    <t>荒甸20亩4座，董船营40亩7座。</t>
    <phoneticPr fontId="13" type="noConversion"/>
  </si>
  <si>
    <t>每村年收益在6万元以上</t>
    <phoneticPr fontId="13" type="noConversion"/>
  </si>
  <si>
    <t>年收益12万元</t>
    <phoneticPr fontId="13" type="noConversion"/>
  </si>
  <si>
    <t>巨户沟村</t>
    <phoneticPr fontId="13" type="noConversion"/>
  </si>
  <si>
    <t>年保底收益6万元</t>
    <phoneticPr fontId="13" type="noConversion"/>
  </si>
  <si>
    <t>年收益8万元以上</t>
    <phoneticPr fontId="13" type="noConversion"/>
  </si>
  <si>
    <t>年收益2万元</t>
    <phoneticPr fontId="13" type="noConversion"/>
  </si>
  <si>
    <t>壮大村集体经济项目</t>
    <phoneticPr fontId="13" type="noConversion"/>
  </si>
  <si>
    <r>
      <rPr>
        <b/>
        <sz val="22"/>
        <color indexed="8"/>
        <rFont val="宋体"/>
        <charset val="134"/>
      </rPr>
      <t>桓仁满族自治县2018年扶贫项目统计表</t>
    </r>
    <phoneticPr fontId="13" type="noConversion"/>
  </si>
  <si>
    <t>合计：</t>
    <phoneticPr fontId="13" type="noConversion"/>
  </si>
  <si>
    <t>农村公路工程项目</t>
    <phoneticPr fontId="13" type="noConversion"/>
  </si>
  <si>
    <t>县级维修改造工程</t>
    <phoneticPr fontId="13" type="noConversion"/>
  </si>
  <si>
    <t>基础设施</t>
    <phoneticPr fontId="13" type="noConversion"/>
  </si>
  <si>
    <t>二户来—北甸</t>
    <phoneticPr fontId="13" type="noConversion"/>
  </si>
  <si>
    <t>中修</t>
    <phoneticPr fontId="13" type="noConversion"/>
  </si>
  <si>
    <t>单位：万元</t>
    <phoneticPr fontId="13" type="noConversion"/>
  </si>
  <si>
    <t>四级黑色路面，宽5米，长3.8公里</t>
    <phoneticPr fontId="13" type="noConversion"/>
  </si>
  <si>
    <t>三级黑色路面，宽7米，长7.2公里</t>
    <phoneticPr fontId="13" type="noConversion"/>
  </si>
  <si>
    <t>交通局</t>
    <phoneticPr fontId="13" type="noConversion"/>
  </si>
  <si>
    <t>县配套</t>
    <phoneticPr fontId="13" type="noConversion"/>
  </si>
  <si>
    <t>乡村级维修改造工程</t>
    <phoneticPr fontId="13" type="noConversion"/>
  </si>
  <si>
    <t>老漫子-夹道子</t>
    <phoneticPr fontId="13" type="noConversion"/>
  </si>
  <si>
    <t>大修</t>
    <phoneticPr fontId="13" type="noConversion"/>
  </si>
  <si>
    <t>三级黑色路面，宽6米，长7公里</t>
    <phoneticPr fontId="13" type="noConversion"/>
  </si>
  <si>
    <t>干沟-北沟</t>
    <phoneticPr fontId="13" type="noConversion"/>
  </si>
  <si>
    <t>四级黑色路面，宽5米，长6.7公里</t>
    <phoneticPr fontId="13" type="noConversion"/>
  </si>
  <si>
    <t>小围子-窑厂</t>
    <phoneticPr fontId="13" type="noConversion"/>
  </si>
  <si>
    <t>四级黑色路面，宽5米，长4.5公里</t>
    <phoneticPr fontId="13" type="noConversion"/>
  </si>
  <si>
    <t>头道阳岔-双河</t>
    <phoneticPr fontId="13" type="noConversion"/>
  </si>
  <si>
    <t>三级黑色路面，宽6米，长3.9公里</t>
    <phoneticPr fontId="13" type="noConversion"/>
  </si>
  <si>
    <t>头道河-夹皮沟</t>
    <phoneticPr fontId="13" type="noConversion"/>
  </si>
  <si>
    <t>四级黑色路面，宽5米，长13公里</t>
    <phoneticPr fontId="13" type="noConversion"/>
  </si>
  <si>
    <t>赵家大院-偏岭</t>
    <phoneticPr fontId="13" type="noConversion"/>
  </si>
  <si>
    <t>四级黑色路面，宽5米，长7.427公里</t>
    <phoneticPr fontId="13" type="noConversion"/>
  </si>
  <si>
    <t>凤鸣电站-南老台</t>
    <phoneticPr fontId="13" type="noConversion"/>
  </si>
  <si>
    <t>三级黑色路面，宽7米，长1.765公里</t>
    <phoneticPr fontId="13" type="noConversion"/>
  </si>
  <si>
    <t>曲柳川-荒沟甸</t>
    <phoneticPr fontId="13" type="noConversion"/>
  </si>
  <si>
    <t>四级黑色路面，宽5米，长2.4公里</t>
    <phoneticPr fontId="13" type="noConversion"/>
  </si>
  <si>
    <t>双合-南岔</t>
    <phoneticPr fontId="13" type="noConversion"/>
  </si>
  <si>
    <t>改善生产生活条件</t>
    <phoneticPr fontId="13" type="noConversion"/>
  </si>
  <si>
    <t>改造工程和“最后一公里”工程</t>
    <phoneticPr fontId="13" type="noConversion"/>
  </si>
  <si>
    <t>夹道子-小雅河</t>
    <phoneticPr fontId="13" type="noConversion"/>
  </si>
  <si>
    <t>四级黑色路面，宽5米，长1.232公里</t>
    <phoneticPr fontId="13" type="noConversion"/>
  </si>
  <si>
    <t>双河-闹枝沟</t>
    <phoneticPr fontId="13" type="noConversion"/>
  </si>
  <si>
    <t>窄沟-刘家沟</t>
    <phoneticPr fontId="13" type="noConversion"/>
  </si>
  <si>
    <t>四级黑色路面，宽5米，长1.7公里</t>
    <phoneticPr fontId="13" type="noConversion"/>
  </si>
  <si>
    <t>川里-黑石头沟</t>
    <phoneticPr fontId="13" type="noConversion"/>
  </si>
  <si>
    <t>助力精准扶贫工程</t>
    <phoneticPr fontId="13" type="noConversion"/>
  </si>
  <si>
    <t>英英沟-刑家沟</t>
    <phoneticPr fontId="13" type="noConversion"/>
  </si>
  <si>
    <t>大南沟-2组</t>
    <phoneticPr fontId="13" type="noConversion"/>
  </si>
  <si>
    <t>岔路子-2组</t>
    <phoneticPr fontId="13" type="noConversion"/>
  </si>
  <si>
    <t>东岔-6组</t>
    <phoneticPr fontId="13" type="noConversion"/>
  </si>
  <si>
    <t>干沟-南沟</t>
    <phoneticPr fontId="13" type="noConversion"/>
  </si>
  <si>
    <t>金坑-10组</t>
    <phoneticPr fontId="13" type="noConversion"/>
  </si>
  <si>
    <t>金坑-5组</t>
    <phoneticPr fontId="13" type="noConversion"/>
  </si>
  <si>
    <t>参场桥</t>
    <phoneticPr fontId="13" type="noConversion"/>
  </si>
  <si>
    <t>大镜沟-西沟</t>
    <phoneticPr fontId="13" type="noConversion"/>
  </si>
  <si>
    <t>腰营-电站</t>
    <phoneticPr fontId="13" type="noConversion"/>
  </si>
  <si>
    <t>排路沟-大葫芦头</t>
    <phoneticPr fontId="13" type="noConversion"/>
  </si>
  <si>
    <t>四级黑色路面，宽3.5米，长2.9公里</t>
    <phoneticPr fontId="13" type="noConversion"/>
  </si>
  <si>
    <t>四级黑色路面，宽5米，长1.4公里</t>
    <phoneticPr fontId="13" type="noConversion"/>
  </si>
  <si>
    <t>四级黑色路面，宽3.5米，长1.35公里</t>
    <phoneticPr fontId="13" type="noConversion"/>
  </si>
  <si>
    <t>公路II级，全宽5米，长47.97延长米。</t>
    <phoneticPr fontId="13" type="noConversion"/>
  </si>
  <si>
    <t>四级黑色路面，宽3.5米，长1.885公里</t>
    <phoneticPr fontId="13" type="noConversion"/>
  </si>
  <si>
    <t>四级黑色路面，宽3.5米，长2.1公里</t>
    <phoneticPr fontId="13" type="noConversion"/>
  </si>
  <si>
    <t>四级黑色路面，宽3.5米，长1.523公里</t>
    <phoneticPr fontId="13" type="noConversion"/>
  </si>
  <si>
    <t>荒沟甸-南沟</t>
    <phoneticPr fontId="13" type="noConversion"/>
  </si>
  <si>
    <t>荒沟甸-北沟</t>
    <phoneticPr fontId="13" type="noConversion"/>
  </si>
  <si>
    <t>大青沟-红石砬子</t>
    <phoneticPr fontId="13" type="noConversion"/>
  </si>
  <si>
    <t>梨树-白家街</t>
    <phoneticPr fontId="13" type="noConversion"/>
  </si>
  <si>
    <t>白家河桥</t>
    <phoneticPr fontId="13" type="noConversion"/>
  </si>
  <si>
    <t>小库仓沟-7组</t>
    <phoneticPr fontId="13" type="noConversion"/>
  </si>
  <si>
    <t>龙泉-8组</t>
    <phoneticPr fontId="13" type="noConversion"/>
  </si>
  <si>
    <t>龙泉-6组</t>
    <phoneticPr fontId="13" type="noConversion"/>
  </si>
  <si>
    <t>牛毛沟-10组</t>
    <phoneticPr fontId="13" type="noConversion"/>
  </si>
  <si>
    <t>铁路桥-龙泉村</t>
    <phoneticPr fontId="13" type="noConversion"/>
  </si>
  <si>
    <t>牛瓦线四组桥</t>
    <phoneticPr fontId="13" type="noConversion"/>
  </si>
  <si>
    <t>冯家堡桥</t>
    <phoneticPr fontId="13" type="noConversion"/>
  </si>
  <si>
    <t>柞高线桥</t>
    <phoneticPr fontId="13" type="noConversion"/>
  </si>
  <si>
    <t>小六队桥</t>
    <phoneticPr fontId="13" type="noConversion"/>
  </si>
  <si>
    <t>四级黑色路面，宽3.5米，长1.528公里</t>
    <phoneticPr fontId="13" type="noConversion"/>
  </si>
  <si>
    <t>公路II级，全宽6米，长33延长米。</t>
    <phoneticPr fontId="13" type="noConversion"/>
  </si>
  <si>
    <t>四级黑色路面，宽3.5米，长2.79公里</t>
    <phoneticPr fontId="13" type="noConversion"/>
  </si>
  <si>
    <t>四级黑色路面，宽3.5米，长1.45公里</t>
    <phoneticPr fontId="13" type="noConversion"/>
  </si>
  <si>
    <t>公路II级，全宽4.5亩，长7.4延长米。</t>
    <phoneticPr fontId="13" type="noConversion"/>
  </si>
  <si>
    <t>公路II级，全宽5亩，长9.4延长米。</t>
    <phoneticPr fontId="13" type="noConversion"/>
  </si>
  <si>
    <t>高速出口-如意岛码头</t>
    <phoneticPr fontId="13" type="noConversion"/>
  </si>
  <si>
    <t>三级黑色路面，宽7米，长4.6公里。</t>
    <phoneticPr fontId="13" type="noConversion"/>
  </si>
  <si>
    <t>四级水泥路面，宽3.5米，长1.9公里</t>
    <phoneticPr fontId="13" type="noConversion"/>
  </si>
  <si>
    <t>四级水泥路面，宽3.5米，长0.39公里</t>
    <phoneticPr fontId="13" type="noConversion"/>
  </si>
  <si>
    <t>四级水泥路面，宽3.5米，长0.8公里</t>
    <phoneticPr fontId="13" type="noConversion"/>
  </si>
  <si>
    <t>四级水泥路面，宽3.5米，长0.35公里</t>
    <phoneticPr fontId="13" type="noConversion"/>
  </si>
  <si>
    <t>四级水泥路面，宽3.5米，长0.98公里</t>
    <phoneticPr fontId="13" type="noConversion"/>
  </si>
  <si>
    <t>四级水泥路面，宽3.5米，长1.857公里</t>
    <phoneticPr fontId="13" type="noConversion"/>
  </si>
  <si>
    <t>四级水泥路面，宽3.5米，长0.455公里</t>
    <phoneticPr fontId="13" type="noConversion"/>
  </si>
  <si>
    <t>四级水泥路面，宽3.5米，长0.428公里</t>
    <phoneticPr fontId="13" type="noConversion"/>
  </si>
  <si>
    <t>四级水泥路面，宽3.5米，长2公里</t>
    <phoneticPr fontId="13" type="noConversion"/>
  </si>
  <si>
    <t>公路II级，全宽7米，长56延长米。</t>
    <phoneticPr fontId="13" type="noConversion"/>
  </si>
  <si>
    <t>四级黑色路面，宽5米，长1.818公里</t>
    <phoneticPr fontId="13" type="noConversion"/>
  </si>
  <si>
    <t>公路II级，全宽4.1亩，长59.2延长米。</t>
    <phoneticPr fontId="13" type="noConversion"/>
  </si>
  <si>
    <t>公路II级，全宽5亩，长13.4延长米。</t>
    <phoneticPr fontId="13" type="noConversion"/>
  </si>
  <si>
    <t>回和线高速路出口至如意码头</t>
    <phoneticPr fontId="13" type="noConversion"/>
  </si>
  <si>
    <t>二级黑色路面，宽10米，长2.9公里</t>
    <phoneticPr fontId="13" type="noConversion"/>
  </si>
  <si>
    <t>路面破损工程</t>
    <phoneticPr fontId="13" type="noConversion"/>
  </si>
  <si>
    <t>基础设施</t>
    <phoneticPr fontId="13" type="noConversion"/>
  </si>
  <si>
    <t>二户来-北甸</t>
    <phoneticPr fontId="13" type="noConversion"/>
  </si>
  <si>
    <t>中修</t>
    <phoneticPr fontId="13" type="noConversion"/>
  </si>
  <si>
    <t>三级黑色路面，宽7米，长1公里。</t>
    <phoneticPr fontId="13" type="noConversion"/>
  </si>
  <si>
    <t>凤鸣-向阳</t>
    <phoneticPr fontId="13" type="noConversion"/>
  </si>
  <si>
    <t>危桥改造工程</t>
    <phoneticPr fontId="13" type="noConversion"/>
  </si>
  <si>
    <t>拐磨子桥</t>
    <phoneticPr fontId="13" type="noConversion"/>
  </si>
  <si>
    <t>改建</t>
    <phoneticPr fontId="13" type="noConversion"/>
  </si>
  <si>
    <t>公路II级，全宽7米，长30延长米。</t>
    <phoneticPr fontId="13" type="noConversion"/>
  </si>
  <si>
    <t>柳林子桥</t>
    <phoneticPr fontId="13" type="noConversion"/>
  </si>
  <si>
    <t>棒槌砬子桥</t>
    <phoneticPr fontId="13" type="noConversion"/>
  </si>
  <si>
    <t>大镜沟桥</t>
    <phoneticPr fontId="13" type="noConversion"/>
  </si>
  <si>
    <t>五道河桥</t>
    <phoneticPr fontId="13" type="noConversion"/>
  </si>
  <si>
    <t>公路II级，全宽7.5米，长104延长米。</t>
    <phoneticPr fontId="13" type="noConversion"/>
  </si>
  <si>
    <t>大冷沟桥</t>
    <phoneticPr fontId="13" type="noConversion"/>
  </si>
  <si>
    <t>公路II级，全宽8米，长17延长米。</t>
    <phoneticPr fontId="13" type="noConversion"/>
  </si>
  <si>
    <t>向阳桥</t>
    <phoneticPr fontId="13" type="noConversion"/>
  </si>
  <si>
    <t>公路II级，全宽8米，长56延长米。</t>
    <phoneticPr fontId="13" type="noConversion"/>
  </si>
  <si>
    <t>建档立卡贫困人口新农合补助项目</t>
    <phoneticPr fontId="13" type="noConversion"/>
  </si>
  <si>
    <t>各乡镇</t>
    <phoneticPr fontId="13" type="noConversion"/>
  </si>
  <si>
    <t>新农合补助</t>
    <phoneticPr fontId="13" type="noConversion"/>
  </si>
  <si>
    <t>各乡镇</t>
    <phoneticPr fontId="13" type="noConversion"/>
  </si>
  <si>
    <t>是</t>
    <phoneticPr fontId="13" type="noConversion"/>
  </si>
  <si>
    <t>合作医疗减贫</t>
    <phoneticPr fontId="13" type="noConversion"/>
  </si>
  <si>
    <t>补贴补助</t>
    <phoneticPr fontId="13" type="noConversion"/>
  </si>
  <si>
    <t>建档立卡贫困人口全部参加新农合</t>
    <phoneticPr fontId="13" type="noConversion"/>
  </si>
  <si>
    <t>面向全村建档立卡户，侧重不稳定脱贫户</t>
    <phoneticPr fontId="13" type="noConversion"/>
  </si>
  <si>
    <t>完善基础设施建设</t>
    <phoneticPr fontId="13" type="noConversion"/>
  </si>
  <si>
    <t>建档立卡人口发展产业项目</t>
    <phoneticPr fontId="13" type="noConversion"/>
  </si>
  <si>
    <t>养牛</t>
  </si>
  <si>
    <t>养殖</t>
  </si>
  <si>
    <t>新建</t>
  </si>
  <si>
    <t>2018</t>
  </si>
  <si>
    <t>养猪</t>
  </si>
  <si>
    <t>养蜂</t>
  </si>
  <si>
    <t>养羊</t>
  </si>
  <si>
    <t>种植</t>
  </si>
  <si>
    <t>入股企业</t>
  </si>
  <si>
    <t>入股</t>
  </si>
  <si>
    <t>绩效目标（元）</t>
    <phoneticPr fontId="13" type="noConversion"/>
  </si>
  <si>
    <t xml:space="preserve">资金规模（万元）    </t>
    <phoneticPr fontId="13" type="noConversion"/>
  </si>
  <si>
    <t>蒲公英种植</t>
  </si>
  <si>
    <t>种植蒲公英3亩</t>
  </si>
  <si>
    <t>木盂子管委会</t>
  </si>
  <si>
    <t>香菇</t>
  </si>
  <si>
    <t>12000柱</t>
  </si>
  <si>
    <t>林下参</t>
  </si>
  <si>
    <t>龙须菜</t>
  </si>
  <si>
    <t>4亩</t>
  </si>
  <si>
    <t>猴头菇</t>
  </si>
  <si>
    <t>5000柱</t>
  </si>
  <si>
    <t>养驴</t>
  </si>
  <si>
    <t>4头</t>
  </si>
  <si>
    <t>木耳</t>
  </si>
  <si>
    <t>木耳6000袋</t>
  </si>
  <si>
    <t>五里甸子镇</t>
  </si>
  <si>
    <t>种植95.05亩</t>
  </si>
  <si>
    <t>大榛子</t>
  </si>
  <si>
    <t>4545～12705</t>
  </si>
  <si>
    <t>中药材</t>
  </si>
  <si>
    <t>沙尖子镇</t>
  </si>
  <si>
    <t>板栗</t>
  </si>
  <si>
    <t>3680棵</t>
  </si>
  <si>
    <t>红松</t>
  </si>
  <si>
    <t>142亩</t>
  </si>
  <si>
    <t>62.3亩</t>
  </si>
  <si>
    <t>冰葡萄</t>
  </si>
  <si>
    <t>沙参</t>
  </si>
  <si>
    <t>北甸子乡</t>
  </si>
  <si>
    <t>养鱼</t>
  </si>
  <si>
    <t>1塘</t>
  </si>
  <si>
    <t>雅河乡、木盂子、桓仁镇、二棚甸子镇、沙尖子镇、华来镇、北甸子乡</t>
    <phoneticPr fontId="13" type="noConversion"/>
  </si>
  <si>
    <t>143头</t>
    <phoneticPr fontId="13" type="noConversion"/>
  </si>
  <si>
    <t>雅河乡、木盂子、桓仁镇、二棚甸子镇、八里甸子镇、沙尖子镇、华来镇、北甸子乡、普乐堡镇</t>
    <phoneticPr fontId="13" type="noConversion"/>
  </si>
  <si>
    <t>雅河乡、沙尖子镇</t>
    <phoneticPr fontId="13" type="noConversion"/>
  </si>
  <si>
    <t>36箱</t>
    <phoneticPr fontId="13" type="noConversion"/>
  </si>
  <si>
    <t>雅河乡、木盂子、桓仁镇、八里甸子镇、华来镇</t>
    <phoneticPr fontId="13" type="noConversion"/>
  </si>
  <si>
    <t>鸡鸭鹅家禽</t>
    <phoneticPr fontId="13" type="noConversion"/>
  </si>
  <si>
    <t>雅河乡、木盂子、桓仁镇、八里甸子镇、五里甸子镇、沙尖子镇、华来镇、北甸子乡、二棚甸子镇</t>
    <phoneticPr fontId="13" type="noConversion"/>
  </si>
  <si>
    <t>8589只</t>
    <phoneticPr fontId="13" type="noConversion"/>
  </si>
  <si>
    <t>种植玉米、水稻、小杂粮</t>
    <phoneticPr fontId="13" type="noConversion"/>
  </si>
  <si>
    <t>雅河乡、桓仁镇、八里甸子镇、沙尖子镇、华来镇</t>
    <phoneticPr fontId="13" type="noConversion"/>
  </si>
  <si>
    <t>327亩</t>
    <phoneticPr fontId="13" type="noConversion"/>
  </si>
  <si>
    <t>雅河乡、黑沟乡、古城镇、普乐堡镇</t>
    <phoneticPr fontId="13" type="noConversion"/>
  </si>
  <si>
    <t>入股企业、合作社</t>
    <phoneticPr fontId="13" type="noConversion"/>
  </si>
  <si>
    <t>培育树苗</t>
    <phoneticPr fontId="13" type="noConversion"/>
  </si>
  <si>
    <t>向阳乡、桓仁镇、八里甸子镇、沙尖子镇</t>
    <phoneticPr fontId="13" type="noConversion"/>
  </si>
  <si>
    <t>54.5亩</t>
    <phoneticPr fontId="13" type="noConversion"/>
  </si>
  <si>
    <t>木盂子管委会、二棚甸子镇、五里甸子镇</t>
    <phoneticPr fontId="13" type="noConversion"/>
  </si>
  <si>
    <t>264.7亩</t>
    <phoneticPr fontId="13" type="noConversion"/>
  </si>
  <si>
    <t>刺嫩芽</t>
  </si>
  <si>
    <t>木盂子管委会、沙尖子镇、北甸子乡</t>
    <phoneticPr fontId="13" type="noConversion"/>
  </si>
  <si>
    <t>35亩</t>
    <phoneticPr fontId="13" type="noConversion"/>
  </si>
  <si>
    <t>桓仁镇</t>
    <phoneticPr fontId="13" type="noConversion"/>
  </si>
  <si>
    <t>温室大棚</t>
    <phoneticPr fontId="13" type="noConversion"/>
  </si>
  <si>
    <t>桓仁镇、沙尖子镇</t>
    <phoneticPr fontId="13" type="noConversion"/>
  </si>
  <si>
    <t>3.6亩</t>
    <phoneticPr fontId="13" type="noConversion"/>
  </si>
  <si>
    <t>五味子</t>
    <phoneticPr fontId="13" type="noConversion"/>
  </si>
  <si>
    <t>五里甸子镇、沙尖子镇、北甸子乡</t>
    <phoneticPr fontId="13" type="noConversion"/>
  </si>
  <si>
    <t>新建</t>
    <phoneticPr fontId="13" type="noConversion"/>
  </si>
  <si>
    <t>五里甸子镇44574棵，沙尖子镇13900棵，北甸子乡13亩</t>
    <phoneticPr fontId="13" type="noConversion"/>
  </si>
  <si>
    <t>沙尖子镇、北甸子乡</t>
    <phoneticPr fontId="13" type="noConversion"/>
  </si>
  <si>
    <t>沙尖子镇300棵，北甸子乡66.5亩</t>
    <phoneticPr fontId="13" type="noConversion"/>
  </si>
  <si>
    <t>华来镇、北甸子乡</t>
    <phoneticPr fontId="13" type="noConversion"/>
  </si>
  <si>
    <t>12亩</t>
    <phoneticPr fontId="13" type="noConversion"/>
  </si>
  <si>
    <t>每头收入1500-4000元</t>
    <phoneticPr fontId="13" type="noConversion"/>
  </si>
  <si>
    <t>每头收入500-800元</t>
    <phoneticPr fontId="13" type="noConversion"/>
  </si>
  <si>
    <t>每箱收入500元</t>
    <phoneticPr fontId="13" type="noConversion"/>
  </si>
  <si>
    <t>每只收入120-350元</t>
    <phoneticPr fontId="13" type="noConversion"/>
  </si>
  <si>
    <t>每只收入20-40元，蛋每颗1-3元</t>
    <phoneticPr fontId="13" type="noConversion"/>
  </si>
  <si>
    <t>每亩年收入400-1200元</t>
    <phoneticPr fontId="13" type="noConversion"/>
  </si>
  <si>
    <t>人均年收入3000元</t>
    <phoneticPr fontId="13" type="noConversion"/>
  </si>
  <si>
    <t>达效后人均收益1000-3500元。</t>
    <phoneticPr fontId="13" type="noConversion"/>
  </si>
  <si>
    <t>达效后每亩收入230000元</t>
    <phoneticPr fontId="13" type="noConversion"/>
  </si>
  <si>
    <t>人均收入500元</t>
    <phoneticPr fontId="13" type="noConversion"/>
  </si>
  <si>
    <t>每亩年收入4000元</t>
    <phoneticPr fontId="13" type="noConversion"/>
  </si>
  <si>
    <t>人均年收入400元</t>
    <phoneticPr fontId="13" type="noConversion"/>
  </si>
  <si>
    <t>人均年收入2000元</t>
    <phoneticPr fontId="13" type="noConversion"/>
  </si>
  <si>
    <t>每亩年收入4500元</t>
    <phoneticPr fontId="13" type="noConversion"/>
  </si>
  <si>
    <r>
      <t>每亩年收入1</t>
    </r>
    <r>
      <rPr>
        <sz val="10"/>
        <color indexed="8"/>
        <rFont val="宋体"/>
        <charset val="134"/>
      </rPr>
      <t>000元</t>
    </r>
    <phoneticPr fontId="13" type="noConversion"/>
  </si>
  <si>
    <t>人均收入3750-6000元</t>
    <phoneticPr fontId="13" type="noConversion"/>
  </si>
  <si>
    <t>人均年收入1500元</t>
    <phoneticPr fontId="13" type="noConversion"/>
  </si>
  <si>
    <t>人均收入4445</t>
    <phoneticPr fontId="13" type="noConversion"/>
  </si>
  <si>
    <t>发展产业减贫</t>
    <phoneticPr fontId="13" type="noConversion"/>
  </si>
  <si>
    <t>是</t>
    <phoneticPr fontId="13" type="noConversion"/>
  </si>
  <si>
    <t>扶贫专项</t>
    <phoneticPr fontId="13" type="noConversion"/>
  </si>
  <si>
    <t>向阳乡</t>
    <phoneticPr fontId="13" type="noConversion"/>
  </si>
  <si>
    <t>新建</t>
    <phoneticPr fontId="13" type="noConversion"/>
  </si>
  <si>
    <t>2018</t>
    <phoneticPr fontId="13" type="noConversion"/>
  </si>
  <si>
    <t>486头</t>
    <phoneticPr fontId="13" type="noConversion"/>
  </si>
  <si>
    <t>3只</t>
    <phoneticPr fontId="13" type="noConversion"/>
  </si>
  <si>
    <t>养殖</t>
    <phoneticPr fontId="13" type="noConversion"/>
  </si>
  <si>
    <t>种植</t>
    <phoneticPr fontId="13" type="noConversion"/>
  </si>
  <si>
    <t>扶贫专项</t>
    <phoneticPr fontId="13" type="noConversion"/>
  </si>
  <si>
    <t>人均年收入100-300元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</si>
</sst>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4" sqref="A4"/>
    </sheetView>
  </sheetViews>
  <sheetFormatPr defaultRowHeight="24.95" customHeight="1"/>
  <cols>
    <col min="1" max="1" width="8.125" style="4" customWidth="1"/>
    <col min="2" max="2" width="16.25" style="4" customWidth="1"/>
    <col min="3" max="3" width="9.125" style="4" customWidth="1"/>
    <col min="4" max="4" width="14.5" style="4" customWidth="1"/>
    <col min="5" max="5" width="8.5" style="4" customWidth="1"/>
    <col min="6" max="6" width="10.75" style="4" customWidth="1"/>
    <col min="7" max="7" width="21.25" style="4" customWidth="1"/>
    <col min="8" max="8" width="10.875" style="4" customWidth="1"/>
    <col min="9" max="9" width="7.125" style="4" customWidth="1"/>
    <col min="10" max="10" width="10.625" style="4" customWidth="1"/>
    <col min="11" max="11" width="7.5" style="4" customWidth="1"/>
    <col min="12" max="16384" width="9" style="4"/>
  </cols>
  <sheetData>
    <row r="1" spans="1:12" ht="19.5" customHeight="1">
      <c r="A1" s="38" t="s">
        <v>31</v>
      </c>
      <c r="B1" s="38"/>
    </row>
    <row r="2" spans="1:12" ht="38.25" customHeight="1">
      <c r="A2" s="36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5.5" customHeight="1">
      <c r="A3" s="41" t="s">
        <v>0</v>
      </c>
      <c r="B3" s="41"/>
      <c r="C3" s="41"/>
      <c r="D3" s="41"/>
      <c r="E3" s="41"/>
      <c r="I3" s="3"/>
      <c r="J3" s="35" t="s">
        <v>1</v>
      </c>
      <c r="K3" s="35"/>
      <c r="L3" s="35"/>
    </row>
    <row r="4" spans="1:12" ht="37.5" customHeight="1">
      <c r="A4" s="18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38</v>
      </c>
      <c r="G4" s="17" t="s">
        <v>8</v>
      </c>
      <c r="H4" s="18" t="s">
        <v>9</v>
      </c>
      <c r="I4" s="18" t="s">
        <v>10</v>
      </c>
      <c r="J4" s="19" t="s">
        <v>35</v>
      </c>
      <c r="K4" s="7" t="s">
        <v>11</v>
      </c>
      <c r="L4" s="18" t="s">
        <v>12</v>
      </c>
    </row>
    <row r="5" spans="1:12" ht="27.95" customHeight="1">
      <c r="A5" s="10"/>
      <c r="B5" s="11"/>
      <c r="C5" s="5"/>
      <c r="D5" s="11"/>
      <c r="E5" s="11"/>
      <c r="F5" s="11"/>
      <c r="G5" s="11"/>
      <c r="H5" s="11"/>
      <c r="I5" s="10"/>
      <c r="J5" s="10"/>
      <c r="K5" s="10"/>
      <c r="L5" s="10"/>
    </row>
    <row r="6" spans="1:12" ht="27.95" customHeight="1">
      <c r="A6" s="10"/>
      <c r="B6" s="12"/>
      <c r="C6" s="13"/>
      <c r="D6" s="11"/>
      <c r="E6" s="11"/>
      <c r="F6" s="10"/>
      <c r="G6" s="10"/>
      <c r="H6" s="10"/>
      <c r="I6" s="10"/>
      <c r="J6" s="10"/>
      <c r="K6" s="10"/>
      <c r="L6" s="10"/>
    </row>
    <row r="7" spans="1:12" ht="27.95" customHeight="1">
      <c r="A7" s="10"/>
      <c r="B7" s="14"/>
      <c r="C7" s="11"/>
      <c r="D7" s="11"/>
      <c r="E7" s="11"/>
      <c r="F7" s="11"/>
      <c r="G7" s="11"/>
      <c r="H7" s="11"/>
      <c r="I7" s="10"/>
      <c r="J7" s="10"/>
      <c r="K7" s="10"/>
      <c r="L7" s="10"/>
    </row>
    <row r="8" spans="1:12" ht="27.95" customHeight="1">
      <c r="A8" s="10"/>
      <c r="B8" s="10"/>
      <c r="C8" s="11"/>
      <c r="D8" s="11"/>
      <c r="E8" s="11"/>
      <c r="F8" s="11"/>
      <c r="G8" s="11"/>
      <c r="H8" s="11"/>
      <c r="I8" s="10"/>
      <c r="J8" s="10"/>
      <c r="K8" s="10"/>
      <c r="L8" s="10"/>
    </row>
    <row r="9" spans="1:12" ht="27.95" customHeight="1">
      <c r="A9" s="10"/>
      <c r="B9" s="11"/>
      <c r="C9" s="11"/>
      <c r="D9" s="11"/>
      <c r="E9" s="11"/>
      <c r="F9" s="11"/>
      <c r="G9" s="11"/>
      <c r="H9" s="11"/>
      <c r="I9" s="10"/>
      <c r="J9" s="10"/>
      <c r="K9" s="10"/>
      <c r="L9" s="10"/>
    </row>
    <row r="10" spans="1:12" ht="27.95" customHeight="1">
      <c r="A10" s="10"/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</row>
    <row r="11" spans="1:12" ht="27.95" customHeight="1">
      <c r="A11" s="10"/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</row>
    <row r="12" spans="1:12" ht="27.95" customHeight="1">
      <c r="A12" s="10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</row>
    <row r="13" spans="1:12" ht="27.95" customHeight="1">
      <c r="A13" s="10"/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</row>
    <row r="14" spans="1:12" ht="27.95" customHeight="1">
      <c r="A14" s="10"/>
      <c r="B14" s="11"/>
      <c r="C14" s="11"/>
      <c r="D14" s="11"/>
      <c r="E14" s="11"/>
      <c r="F14" s="11"/>
      <c r="G14" s="11"/>
      <c r="H14" s="11"/>
      <c r="I14" s="10"/>
      <c r="J14" s="10"/>
      <c r="K14" s="10"/>
      <c r="L14" s="10"/>
    </row>
    <row r="15" spans="1:12" ht="27.95" customHeight="1">
      <c r="A15" s="10"/>
      <c r="B15" s="11"/>
      <c r="C15" s="11"/>
      <c r="D15" s="11"/>
      <c r="E15" s="11"/>
      <c r="F15" s="11"/>
      <c r="G15" s="11"/>
      <c r="H15" s="11"/>
      <c r="I15" s="10"/>
      <c r="J15" s="10"/>
      <c r="K15" s="10"/>
      <c r="L15" s="10"/>
    </row>
    <row r="16" spans="1:12" ht="27.95" customHeight="1">
      <c r="A16" s="39" t="s">
        <v>13</v>
      </c>
      <c r="B16" s="40"/>
      <c r="C16" s="15"/>
      <c r="D16" s="15"/>
      <c r="E16" s="15"/>
      <c r="F16" s="15"/>
      <c r="G16" s="15"/>
      <c r="H16" s="15"/>
      <c r="I16" s="10"/>
      <c r="J16" s="10"/>
      <c r="K16" s="10"/>
      <c r="L16" s="10"/>
    </row>
    <row r="17" spans="8:12" ht="24.95" customHeight="1">
      <c r="H17" s="35" t="s">
        <v>14</v>
      </c>
      <c r="I17" s="35"/>
      <c r="J17" s="35"/>
      <c r="K17" s="35"/>
      <c r="L17" s="35"/>
    </row>
  </sheetData>
  <mergeCells count="6">
    <mergeCell ref="H17:L17"/>
    <mergeCell ref="A2:L2"/>
    <mergeCell ref="A1:B1"/>
    <mergeCell ref="J3:L3"/>
    <mergeCell ref="A16:B16"/>
    <mergeCell ref="A3:E3"/>
  </mergeCells>
  <phoneticPr fontId="1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A3" sqref="A3:G3"/>
    </sheetView>
  </sheetViews>
  <sheetFormatPr defaultRowHeight="13.5"/>
  <cols>
    <col min="1" max="1" width="4.25" style="2" customWidth="1"/>
    <col min="2" max="2" width="11.25" style="2" customWidth="1"/>
    <col min="3" max="3" width="9.75" style="2" customWidth="1"/>
    <col min="4" max="4" width="8.625" style="2" customWidth="1"/>
    <col min="5" max="5" width="8.25" style="2" customWidth="1"/>
    <col min="6" max="6" width="10.125" style="2" customWidth="1"/>
    <col min="7" max="7" width="9" style="2"/>
    <col min="8" max="8" width="18.75" style="2" customWidth="1"/>
    <col min="9" max="9" width="6.75" style="2" customWidth="1"/>
    <col min="10" max="10" width="7.625" style="2" customWidth="1"/>
    <col min="11" max="11" width="6.75" style="2" customWidth="1"/>
    <col min="12" max="12" width="5.875" style="2" customWidth="1"/>
    <col min="13" max="13" width="5.5" style="2" customWidth="1"/>
    <col min="14" max="14" width="8.5" style="2" customWidth="1"/>
    <col min="15" max="15" width="11.625" style="2" customWidth="1"/>
    <col min="16" max="16" width="6.75" style="2" customWidth="1"/>
    <col min="17" max="16384" width="9" style="2"/>
  </cols>
  <sheetData>
    <row r="1" spans="1:16">
      <c r="A1" s="44" t="s">
        <v>32</v>
      </c>
      <c r="B1" s="44"/>
    </row>
    <row r="2" spans="1:16" ht="33" customHeight="1">
      <c r="A2" s="46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customFormat="1" ht="30" customHeight="1">
      <c r="A3" s="41" t="s">
        <v>0</v>
      </c>
      <c r="B3" s="41"/>
      <c r="C3" s="41"/>
      <c r="D3" s="41"/>
      <c r="E3" s="41"/>
      <c r="F3" s="41"/>
      <c r="G3" s="41"/>
      <c r="H3" s="4"/>
      <c r="I3" s="3"/>
      <c r="J3" s="2"/>
      <c r="K3" s="2"/>
      <c r="L3" s="2"/>
      <c r="M3" s="45" t="s">
        <v>1</v>
      </c>
      <c r="N3" s="45"/>
      <c r="O3" s="45"/>
      <c r="P3" s="45"/>
    </row>
    <row r="4" spans="1:16" s="1" customFormat="1" ht="24" customHeight="1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2" t="s">
        <v>15</v>
      </c>
      <c r="H4" s="42" t="s">
        <v>8</v>
      </c>
      <c r="I4" s="42" t="s">
        <v>16</v>
      </c>
      <c r="J4" s="42" t="s">
        <v>17</v>
      </c>
      <c r="K4" s="48" t="s">
        <v>18</v>
      </c>
      <c r="L4" s="49"/>
      <c r="M4" s="42" t="s">
        <v>19</v>
      </c>
      <c r="N4" s="42" t="s">
        <v>20</v>
      </c>
      <c r="O4" s="42" t="s">
        <v>21</v>
      </c>
      <c r="P4" s="42" t="s">
        <v>11</v>
      </c>
    </row>
    <row r="5" spans="1:16" s="9" customFormat="1" ht="39.950000000000003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7" t="s">
        <v>22</v>
      </c>
      <c r="L5" s="7" t="s">
        <v>23</v>
      </c>
      <c r="M5" s="43"/>
      <c r="N5" s="43"/>
      <c r="O5" s="43"/>
      <c r="P5" s="43"/>
    </row>
    <row r="6" spans="1:16" s="1" customFormat="1" ht="27.75" customHeight="1">
      <c r="A6" s="5"/>
      <c r="B6" s="5"/>
      <c r="C6" s="5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5"/>
    </row>
    <row r="7" spans="1:16" s="1" customFormat="1" ht="27.75" customHeight="1">
      <c r="A7" s="5"/>
      <c r="B7" s="5"/>
      <c r="C7" s="5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  <c r="P7" s="5"/>
    </row>
    <row r="8" spans="1:16" s="1" customFormat="1" ht="29.25" customHeight="1">
      <c r="A8" s="5"/>
      <c r="B8" s="5"/>
      <c r="C8" s="5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5"/>
      <c r="P8" s="5"/>
    </row>
    <row r="9" spans="1:16" s="1" customFormat="1" ht="27" customHeight="1">
      <c r="A9" s="5"/>
      <c r="B9" s="5"/>
      <c r="C9" s="5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5"/>
      <c r="P9" s="5"/>
    </row>
    <row r="10" spans="1:16" s="1" customFormat="1" ht="27" customHeight="1">
      <c r="A10" s="5"/>
      <c r="B10" s="5"/>
      <c r="C10" s="5"/>
      <c r="D10" s="5"/>
      <c r="E10" s="5"/>
      <c r="F10" s="5"/>
      <c r="G10" s="5"/>
      <c r="H10" s="5"/>
      <c r="I10" s="8"/>
      <c r="J10" s="5"/>
      <c r="K10" s="5"/>
      <c r="L10" s="5"/>
      <c r="M10" s="5"/>
      <c r="N10" s="5"/>
      <c r="O10" s="5"/>
      <c r="P10" s="5"/>
    </row>
    <row r="11" spans="1:16" s="1" customFormat="1" ht="27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1" customFormat="1" ht="27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1" customFormat="1" ht="27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1" customFormat="1" ht="27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1" customFormat="1" ht="28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31.5" customHeight="1">
      <c r="A16" s="6" t="s">
        <v>13</v>
      </c>
      <c r="B16" s="6"/>
      <c r="C16" s="6"/>
      <c r="D16" s="6"/>
      <c r="E16" s="6"/>
      <c r="F16" s="6"/>
      <c r="G16" s="6"/>
      <c r="H16" s="6"/>
      <c r="I16" s="6">
        <f>SUM(I6:I15)</f>
        <v>0</v>
      </c>
      <c r="J16" s="6"/>
      <c r="K16" s="6"/>
      <c r="L16" s="6"/>
      <c r="M16" s="6"/>
      <c r="N16" s="6"/>
      <c r="O16" s="6"/>
      <c r="P16" s="6"/>
    </row>
    <row r="17" spans="1:16" ht="18.95" customHeight="1">
      <c r="A17" s="44" t="s">
        <v>24</v>
      </c>
      <c r="B17" s="44"/>
      <c r="C17" s="44"/>
      <c r="D17" s="44"/>
      <c r="E17" s="44"/>
      <c r="F17" s="44"/>
      <c r="L17" s="35" t="s">
        <v>14</v>
      </c>
      <c r="M17" s="35"/>
      <c r="N17" s="35"/>
      <c r="O17" s="35"/>
      <c r="P17" s="35"/>
    </row>
  </sheetData>
  <mergeCells count="21">
    <mergeCell ref="G4:G5"/>
    <mergeCell ref="H4:H5"/>
    <mergeCell ref="A17:F17"/>
    <mergeCell ref="L17:P17"/>
    <mergeCell ref="A4:A5"/>
    <mergeCell ref="B4:B5"/>
    <mergeCell ref="C4:C5"/>
    <mergeCell ref="D4:D5"/>
    <mergeCell ref="E4:E5"/>
    <mergeCell ref="O4:O5"/>
    <mergeCell ref="P4:P5"/>
    <mergeCell ref="F4:F5"/>
    <mergeCell ref="N4:N5"/>
    <mergeCell ref="A1:B1"/>
    <mergeCell ref="M3:P3"/>
    <mergeCell ref="A2:P2"/>
    <mergeCell ref="I4:I5"/>
    <mergeCell ref="J4:J5"/>
    <mergeCell ref="K4:L4"/>
    <mergeCell ref="M4:M5"/>
    <mergeCell ref="A3:G3"/>
  </mergeCells>
  <phoneticPr fontId="13" type="noConversion"/>
  <pageMargins left="0.59027777777777801" right="0.27500000000000002" top="0.66805555555555596" bottom="0.70763888888888904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H6" sqref="H6"/>
    </sheetView>
  </sheetViews>
  <sheetFormatPr defaultRowHeight="13.5"/>
  <cols>
    <col min="1" max="1" width="5.75" style="2" customWidth="1"/>
    <col min="2" max="2" width="14.75" style="2" customWidth="1"/>
    <col min="3" max="3" width="10.75" style="2" customWidth="1"/>
    <col min="4" max="7" width="9" style="2"/>
    <col min="8" max="8" width="13.625" style="2" customWidth="1"/>
    <col min="9" max="9" width="7.875" style="2" customWidth="1"/>
    <col min="10" max="10" width="9" style="2"/>
    <col min="11" max="11" width="7.875" style="2" customWidth="1"/>
    <col min="12" max="12" width="6.625" style="2" customWidth="1"/>
    <col min="13" max="13" width="7.125" style="2" customWidth="1"/>
    <col min="14" max="14" width="14.25" style="2" customWidth="1"/>
    <col min="15" max="16384" width="9" style="2"/>
  </cols>
  <sheetData>
    <row r="1" spans="1:15">
      <c r="A1" s="44" t="s">
        <v>30</v>
      </c>
      <c r="B1" s="44"/>
    </row>
    <row r="2" spans="1:15" ht="34.5" customHeight="1">
      <c r="A2" s="46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2.25" customHeight="1">
      <c r="A3" s="41" t="s">
        <v>0</v>
      </c>
      <c r="B3" s="41"/>
      <c r="C3" s="41"/>
      <c r="D3" s="41"/>
      <c r="E3" s="41"/>
      <c r="F3" s="41"/>
      <c r="G3" s="41"/>
      <c r="H3" s="41"/>
      <c r="I3" s="3"/>
      <c r="M3" s="35" t="s">
        <v>37</v>
      </c>
      <c r="N3" s="35"/>
      <c r="O3" s="35"/>
    </row>
    <row r="4" spans="1:15" s="1" customFormat="1" ht="21" customHeight="1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2" t="s">
        <v>15</v>
      </c>
      <c r="H4" s="42" t="s">
        <v>8</v>
      </c>
      <c r="I4" s="42" t="s">
        <v>16</v>
      </c>
      <c r="J4" s="42" t="s">
        <v>17</v>
      </c>
      <c r="K4" s="48" t="s">
        <v>18</v>
      </c>
      <c r="L4" s="49"/>
      <c r="M4" s="42" t="s">
        <v>20</v>
      </c>
      <c r="N4" s="42" t="s">
        <v>21</v>
      </c>
      <c r="O4" s="50" t="s">
        <v>11</v>
      </c>
    </row>
    <row r="5" spans="1:15" s="1" customFormat="1" ht="33.950000000000003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7" t="s">
        <v>25</v>
      </c>
      <c r="L5" s="7" t="s">
        <v>36</v>
      </c>
      <c r="M5" s="43"/>
      <c r="N5" s="43"/>
      <c r="O5" s="43"/>
    </row>
    <row r="6" spans="1:15" s="1" customFormat="1" ht="3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" customFormat="1" ht="30" customHeight="1">
      <c r="A7" s="5"/>
      <c r="B7" s="5"/>
      <c r="C7" s="5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</row>
    <row r="8" spans="1:15" s="1" customFormat="1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" customFormat="1" ht="3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" customFormat="1" ht="3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" customFormat="1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" customFormat="1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" customFormat="1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" customFormat="1" ht="3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" customFormat="1" ht="3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" customFormat="1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30" customHeight="1">
      <c r="A17" s="6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7" customHeight="1">
      <c r="A18" s="44" t="s">
        <v>24</v>
      </c>
      <c r="B18" s="44"/>
      <c r="C18" s="44"/>
      <c r="D18" s="44"/>
      <c r="E18" s="44"/>
      <c r="F18" s="44"/>
      <c r="K18" s="35" t="s">
        <v>14</v>
      </c>
      <c r="L18" s="35"/>
      <c r="M18" s="35"/>
      <c r="N18" s="35"/>
      <c r="O18" s="35"/>
    </row>
  </sheetData>
  <mergeCells count="20">
    <mergeCell ref="A1:B1"/>
    <mergeCell ref="A18:F18"/>
    <mergeCell ref="K18:O18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A2:O2"/>
    <mergeCell ref="M3:O3"/>
    <mergeCell ref="A3:H3"/>
    <mergeCell ref="K4:L4"/>
    <mergeCell ref="I4:I5"/>
    <mergeCell ref="J4:J5"/>
    <mergeCell ref="M4:M5"/>
  </mergeCells>
  <phoneticPr fontId="13" type="noConversion"/>
  <pageMargins left="0.47152777777777799" right="0.196527777777778" top="0.62916666666666698" bottom="0.31388888888888899" header="0.51180555555555596" footer="0.511805555555555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0"/>
  <sheetViews>
    <sheetView tabSelected="1" topLeftCell="A88" workbookViewId="0">
      <selection activeCell="P95" sqref="P95"/>
    </sheetView>
  </sheetViews>
  <sheetFormatPr defaultColWidth="9" defaultRowHeight="13.5"/>
  <cols>
    <col min="1" max="1" width="3.25" customWidth="1"/>
    <col min="3" max="3" width="5" customWidth="1"/>
    <col min="5" max="5" width="4.625" customWidth="1"/>
    <col min="6" max="6" width="7.75" customWidth="1"/>
    <col min="7" max="7" width="16.875" customWidth="1"/>
    <col min="9" max="9" width="7.125" customWidth="1"/>
    <col min="14" max="14" width="5.875" customWidth="1"/>
  </cols>
  <sheetData>
    <row r="1" spans="1:16">
      <c r="A1" s="38"/>
      <c r="B1" s="38"/>
    </row>
    <row r="2" spans="1:16" ht="35.25" customHeight="1">
      <c r="A2" s="36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7">
      <c r="A3" s="56" t="s">
        <v>84</v>
      </c>
      <c r="B3" s="56"/>
      <c r="C3" s="56"/>
      <c r="D3" s="56"/>
      <c r="E3" s="56"/>
      <c r="F3" s="56"/>
      <c r="G3" s="56"/>
      <c r="H3" s="56"/>
      <c r="I3" s="3"/>
      <c r="J3" s="51" t="s">
        <v>29</v>
      </c>
      <c r="K3" s="51"/>
      <c r="L3" s="51"/>
      <c r="M3" s="51"/>
      <c r="N3" s="51"/>
      <c r="O3" s="51"/>
    </row>
    <row r="4" spans="1:16" ht="27" customHeight="1">
      <c r="A4" s="54" t="s">
        <v>2</v>
      </c>
      <c r="B4" s="42" t="s">
        <v>3</v>
      </c>
      <c r="C4" s="42" t="s">
        <v>33</v>
      </c>
      <c r="D4" s="42" t="s">
        <v>5</v>
      </c>
      <c r="E4" s="42" t="s">
        <v>6</v>
      </c>
      <c r="F4" s="42" t="s">
        <v>7</v>
      </c>
      <c r="G4" s="42" t="s">
        <v>8</v>
      </c>
      <c r="H4" s="54" t="s">
        <v>34</v>
      </c>
      <c r="I4" s="54" t="s">
        <v>10</v>
      </c>
      <c r="J4" s="54" t="s">
        <v>72</v>
      </c>
      <c r="K4" s="42" t="s">
        <v>17</v>
      </c>
      <c r="L4" s="48" t="s">
        <v>18</v>
      </c>
      <c r="M4" s="49"/>
      <c r="N4" s="42" t="s">
        <v>19</v>
      </c>
      <c r="O4" s="42" t="s">
        <v>20</v>
      </c>
      <c r="P4" s="42" t="s">
        <v>21</v>
      </c>
    </row>
    <row r="5" spans="1:16" ht="24.95" customHeight="1">
      <c r="A5" s="55"/>
      <c r="B5" s="43"/>
      <c r="C5" s="43"/>
      <c r="D5" s="43"/>
      <c r="E5" s="43"/>
      <c r="F5" s="43"/>
      <c r="G5" s="43"/>
      <c r="H5" s="55"/>
      <c r="I5" s="55"/>
      <c r="J5" s="55"/>
      <c r="K5" s="43"/>
      <c r="L5" s="7" t="s">
        <v>22</v>
      </c>
      <c r="M5" s="7" t="s">
        <v>23</v>
      </c>
      <c r="N5" s="43"/>
      <c r="O5" s="43"/>
      <c r="P5" s="43"/>
    </row>
    <row r="6" spans="1:16" ht="42" customHeight="1">
      <c r="A6" s="14">
        <v>1</v>
      </c>
      <c r="B6" s="20" t="s">
        <v>39</v>
      </c>
      <c r="C6" s="5" t="s">
        <v>40</v>
      </c>
      <c r="D6" s="20" t="s">
        <v>48</v>
      </c>
      <c r="E6" s="20" t="s">
        <v>41</v>
      </c>
      <c r="F6" s="20" t="s">
        <v>42</v>
      </c>
      <c r="G6" s="20" t="s">
        <v>77</v>
      </c>
      <c r="H6" s="20" t="s">
        <v>45</v>
      </c>
      <c r="I6" s="14">
        <v>2</v>
      </c>
      <c r="J6" s="14">
        <v>80</v>
      </c>
      <c r="K6" s="14" t="s">
        <v>314</v>
      </c>
      <c r="L6" s="14" t="s">
        <v>207</v>
      </c>
      <c r="M6" s="21"/>
      <c r="N6" s="14" t="s">
        <v>43</v>
      </c>
      <c r="O6" s="21" t="s">
        <v>44</v>
      </c>
      <c r="P6" s="21" t="s">
        <v>78</v>
      </c>
    </row>
    <row r="7" spans="1:16" ht="42" customHeight="1">
      <c r="A7" s="14">
        <v>2</v>
      </c>
      <c r="B7" s="14" t="s">
        <v>47</v>
      </c>
      <c r="C7" s="14" t="s">
        <v>51</v>
      </c>
      <c r="D7" s="20" t="s">
        <v>55</v>
      </c>
      <c r="E7" s="20" t="s">
        <v>49</v>
      </c>
      <c r="F7" s="20" t="s">
        <v>52</v>
      </c>
      <c r="G7" s="14" t="s">
        <v>50</v>
      </c>
      <c r="H7" s="14" t="s">
        <v>56</v>
      </c>
      <c r="I7" s="14">
        <v>28</v>
      </c>
      <c r="J7" s="14">
        <v>1120</v>
      </c>
      <c r="K7" s="14" t="s">
        <v>314</v>
      </c>
      <c r="L7" s="14" t="s">
        <v>207</v>
      </c>
      <c r="M7" s="21"/>
      <c r="N7" s="14" t="s">
        <v>43</v>
      </c>
      <c r="O7" s="21" t="s">
        <v>54</v>
      </c>
      <c r="P7" s="21" t="s">
        <v>46</v>
      </c>
    </row>
    <row r="8" spans="1:16" ht="42" customHeight="1">
      <c r="A8" s="14">
        <v>3</v>
      </c>
      <c r="B8" s="14" t="s">
        <v>57</v>
      </c>
      <c r="C8" s="14" t="s">
        <v>60</v>
      </c>
      <c r="D8" s="20" t="s">
        <v>80</v>
      </c>
      <c r="E8" s="20" t="s">
        <v>49</v>
      </c>
      <c r="F8" s="20" t="s">
        <v>58</v>
      </c>
      <c r="G8" s="20" t="s">
        <v>75</v>
      </c>
      <c r="H8" s="20" t="s">
        <v>59</v>
      </c>
      <c r="I8" s="14">
        <v>1</v>
      </c>
      <c r="J8" s="14">
        <v>50</v>
      </c>
      <c r="K8" s="14" t="s">
        <v>314</v>
      </c>
      <c r="L8" s="14" t="s">
        <v>207</v>
      </c>
      <c r="M8" s="21"/>
      <c r="N8" s="14" t="s">
        <v>43</v>
      </c>
      <c r="O8" s="21" t="s">
        <v>53</v>
      </c>
      <c r="P8" s="21" t="s">
        <v>79</v>
      </c>
    </row>
    <row r="9" spans="1:16" ht="42" customHeight="1">
      <c r="A9" s="14">
        <v>4</v>
      </c>
      <c r="B9" s="20" t="s">
        <v>67</v>
      </c>
      <c r="C9" s="20" t="s">
        <v>68</v>
      </c>
      <c r="D9" s="20" t="s">
        <v>69</v>
      </c>
      <c r="E9" s="20" t="s">
        <v>49</v>
      </c>
      <c r="F9" s="20" t="s">
        <v>58</v>
      </c>
      <c r="G9" s="20" t="s">
        <v>65</v>
      </c>
      <c r="H9" s="20" t="s">
        <v>66</v>
      </c>
      <c r="I9" s="14">
        <v>1</v>
      </c>
      <c r="J9" s="14">
        <v>10</v>
      </c>
      <c r="K9" s="14" t="s">
        <v>314</v>
      </c>
      <c r="L9" s="14" t="s">
        <v>207</v>
      </c>
      <c r="M9" s="21"/>
      <c r="N9" s="14" t="s">
        <v>43</v>
      </c>
      <c r="O9" s="21" t="s">
        <v>64</v>
      </c>
      <c r="P9" s="21" t="s">
        <v>83</v>
      </c>
    </row>
    <row r="10" spans="1:16" ht="42" customHeight="1">
      <c r="A10" s="14">
        <v>5</v>
      </c>
      <c r="B10" s="20" t="s">
        <v>61</v>
      </c>
      <c r="C10" s="20" t="s">
        <v>62</v>
      </c>
      <c r="D10" s="20" t="s">
        <v>70</v>
      </c>
      <c r="E10" s="20" t="s">
        <v>49</v>
      </c>
      <c r="F10" s="20" t="s">
        <v>58</v>
      </c>
      <c r="G10" s="20" t="s">
        <v>63</v>
      </c>
      <c r="H10" s="20" t="s">
        <v>71</v>
      </c>
      <c r="I10" s="14">
        <v>1</v>
      </c>
      <c r="J10" s="14">
        <v>70</v>
      </c>
      <c r="K10" s="14" t="s">
        <v>314</v>
      </c>
      <c r="L10" s="14" t="s">
        <v>207</v>
      </c>
      <c r="M10" s="21"/>
      <c r="N10" s="14" t="s">
        <v>43</v>
      </c>
      <c r="O10" s="21" t="s">
        <v>53</v>
      </c>
      <c r="P10" s="21" t="s">
        <v>81</v>
      </c>
    </row>
    <row r="11" spans="1:16" ht="42" customHeight="1">
      <c r="A11" s="14">
        <v>6</v>
      </c>
      <c r="B11" s="20" t="s">
        <v>57</v>
      </c>
      <c r="C11" s="20" t="s">
        <v>60</v>
      </c>
      <c r="D11" s="20" t="s">
        <v>73</v>
      </c>
      <c r="E11" s="20" t="s">
        <v>49</v>
      </c>
      <c r="F11" s="20" t="s">
        <v>58</v>
      </c>
      <c r="G11" s="20" t="s">
        <v>76</v>
      </c>
      <c r="H11" s="20" t="s">
        <v>74</v>
      </c>
      <c r="I11" s="14">
        <v>1</v>
      </c>
      <c r="J11" s="14">
        <v>40</v>
      </c>
      <c r="K11" s="14" t="s">
        <v>314</v>
      </c>
      <c r="L11" s="14" t="s">
        <v>207</v>
      </c>
      <c r="M11" s="21"/>
      <c r="N11" s="14" t="s">
        <v>43</v>
      </c>
      <c r="O11" s="21" t="s">
        <v>53</v>
      </c>
      <c r="P11" s="21" t="s">
        <v>82</v>
      </c>
    </row>
    <row r="12" spans="1:16" ht="42" customHeight="1">
      <c r="A12" s="52" t="s">
        <v>13</v>
      </c>
      <c r="B12" s="53"/>
      <c r="C12" s="22"/>
      <c r="D12" s="22"/>
      <c r="E12" s="22"/>
      <c r="F12" s="22"/>
      <c r="G12" s="22"/>
      <c r="H12" s="22"/>
      <c r="I12" s="14">
        <f>SUM(I6:I11)</f>
        <v>34</v>
      </c>
      <c r="J12" s="14">
        <f>SUM(J6:J11)</f>
        <v>1370</v>
      </c>
      <c r="K12" s="14"/>
      <c r="L12" s="14"/>
      <c r="M12" s="21"/>
      <c r="N12" s="14"/>
      <c r="O12" s="21"/>
      <c r="P12" s="21"/>
    </row>
    <row r="13" spans="1:16" ht="21" customHeight="1">
      <c r="A13" s="4"/>
      <c r="B13" s="4"/>
      <c r="C13" s="4"/>
      <c r="D13" s="4"/>
      <c r="E13" s="4"/>
      <c r="F13" s="4"/>
      <c r="G13" s="4"/>
      <c r="H13" s="16"/>
      <c r="I13" s="16"/>
      <c r="J13" s="16"/>
      <c r="K13" s="16"/>
      <c r="L13" s="16"/>
      <c r="M13" s="57"/>
      <c r="N13" s="57"/>
      <c r="O13" s="57"/>
      <c r="P13" s="57"/>
    </row>
    <row r="14" spans="1:16" ht="25.5" customHeight="1">
      <c r="A14" s="56" t="s">
        <v>87</v>
      </c>
      <c r="B14" s="56"/>
      <c r="C14" s="56"/>
      <c r="D14" s="56"/>
      <c r="E14" s="56"/>
      <c r="F14" s="56"/>
      <c r="G14" s="24"/>
      <c r="H14" s="24"/>
      <c r="I14" s="24"/>
      <c r="J14" s="24"/>
      <c r="K14" s="24"/>
      <c r="L14" s="24"/>
      <c r="M14" s="24"/>
      <c r="N14" s="45" t="s">
        <v>92</v>
      </c>
      <c r="O14" s="45"/>
      <c r="P14" s="24"/>
    </row>
    <row r="15" spans="1:16">
      <c r="A15" s="54" t="s">
        <v>2</v>
      </c>
      <c r="B15" s="42" t="s">
        <v>3</v>
      </c>
      <c r="C15" s="42" t="s">
        <v>33</v>
      </c>
      <c r="D15" s="42" t="s">
        <v>5</v>
      </c>
      <c r="E15" s="42" t="s">
        <v>6</v>
      </c>
      <c r="F15" s="42" t="s">
        <v>7</v>
      </c>
      <c r="G15" s="42" t="s">
        <v>8</v>
      </c>
      <c r="H15" s="54" t="s">
        <v>34</v>
      </c>
      <c r="I15" s="54" t="s">
        <v>10</v>
      </c>
      <c r="J15" s="54" t="s">
        <v>72</v>
      </c>
      <c r="K15" s="42" t="s">
        <v>17</v>
      </c>
      <c r="L15" s="48" t="s">
        <v>18</v>
      </c>
      <c r="M15" s="49"/>
      <c r="N15" s="42" t="s">
        <v>19</v>
      </c>
      <c r="O15" s="42" t="s">
        <v>20</v>
      </c>
      <c r="P15" s="42" t="s">
        <v>21</v>
      </c>
    </row>
    <row r="16" spans="1:16" ht="24">
      <c r="A16" s="55"/>
      <c r="B16" s="43"/>
      <c r="C16" s="43"/>
      <c r="D16" s="43"/>
      <c r="E16" s="43"/>
      <c r="F16" s="43"/>
      <c r="G16" s="43"/>
      <c r="H16" s="55"/>
      <c r="I16" s="55"/>
      <c r="J16" s="55"/>
      <c r="K16" s="43"/>
      <c r="L16" s="7" t="s">
        <v>22</v>
      </c>
      <c r="M16" s="7" t="s">
        <v>23</v>
      </c>
      <c r="N16" s="43"/>
      <c r="O16" s="43"/>
      <c r="P16" s="43"/>
    </row>
    <row r="17" spans="1:16" ht="24">
      <c r="A17" s="14">
        <v>1</v>
      </c>
      <c r="B17" s="14" t="s">
        <v>88</v>
      </c>
      <c r="C17" s="14" t="s">
        <v>89</v>
      </c>
      <c r="D17" s="14" t="s">
        <v>90</v>
      </c>
      <c r="E17" s="14" t="s">
        <v>91</v>
      </c>
      <c r="F17" s="14">
        <v>2018</v>
      </c>
      <c r="G17" s="14" t="s">
        <v>94</v>
      </c>
      <c r="H17" s="14" t="s">
        <v>95</v>
      </c>
      <c r="I17" s="14">
        <v>1</v>
      </c>
      <c r="J17" s="58">
        <v>321.28030000000001</v>
      </c>
      <c r="K17" s="14" t="s">
        <v>96</v>
      </c>
      <c r="L17" s="14"/>
      <c r="M17" s="14"/>
      <c r="N17" s="14"/>
      <c r="O17" s="14" t="s">
        <v>116</v>
      </c>
      <c r="P17" s="14" t="s">
        <v>208</v>
      </c>
    </row>
    <row r="18" spans="1:16" ht="24">
      <c r="A18" s="58">
        <v>2</v>
      </c>
      <c r="B18" s="58" t="s">
        <v>97</v>
      </c>
      <c r="C18" s="58" t="s">
        <v>89</v>
      </c>
      <c r="D18" s="14" t="s">
        <v>98</v>
      </c>
      <c r="E18" s="14" t="s">
        <v>99</v>
      </c>
      <c r="F18" s="14">
        <v>2018</v>
      </c>
      <c r="G18" s="14" t="s">
        <v>100</v>
      </c>
      <c r="H18" s="14" t="s">
        <v>95</v>
      </c>
      <c r="I18" s="14">
        <v>1</v>
      </c>
      <c r="J18" s="58"/>
      <c r="K18" s="14" t="s">
        <v>96</v>
      </c>
      <c r="L18" s="14"/>
      <c r="M18" s="14"/>
      <c r="N18" s="14"/>
      <c r="O18" s="14" t="s">
        <v>116</v>
      </c>
      <c r="P18" s="14" t="s">
        <v>208</v>
      </c>
    </row>
    <row r="19" spans="1:16" ht="24">
      <c r="A19" s="58"/>
      <c r="B19" s="58"/>
      <c r="C19" s="58"/>
      <c r="D19" s="14" t="s">
        <v>101</v>
      </c>
      <c r="E19" s="14" t="s">
        <v>91</v>
      </c>
      <c r="F19" s="14">
        <v>2018</v>
      </c>
      <c r="G19" s="14" t="s">
        <v>102</v>
      </c>
      <c r="H19" s="14" t="s">
        <v>95</v>
      </c>
      <c r="I19" s="14">
        <v>1</v>
      </c>
      <c r="J19" s="58"/>
      <c r="K19" s="14" t="s">
        <v>96</v>
      </c>
      <c r="L19" s="14"/>
      <c r="M19" s="14"/>
      <c r="N19" s="14"/>
      <c r="O19" s="14" t="s">
        <v>116</v>
      </c>
      <c r="P19" s="14" t="s">
        <v>208</v>
      </c>
    </row>
    <row r="20" spans="1:16" ht="24">
      <c r="A20" s="58"/>
      <c r="B20" s="58"/>
      <c r="C20" s="58"/>
      <c r="D20" s="14" t="s">
        <v>103</v>
      </c>
      <c r="E20" s="14" t="s">
        <v>91</v>
      </c>
      <c r="F20" s="14">
        <v>2018</v>
      </c>
      <c r="G20" s="14" t="s">
        <v>104</v>
      </c>
      <c r="H20" s="14" t="s">
        <v>95</v>
      </c>
      <c r="I20" s="14">
        <v>1</v>
      </c>
      <c r="J20" s="58"/>
      <c r="K20" s="14" t="s">
        <v>96</v>
      </c>
      <c r="L20" s="14"/>
      <c r="M20" s="14"/>
      <c r="N20" s="14"/>
      <c r="O20" s="14" t="s">
        <v>116</v>
      </c>
      <c r="P20" s="14" t="s">
        <v>208</v>
      </c>
    </row>
    <row r="21" spans="1:16" ht="24">
      <c r="A21" s="58"/>
      <c r="B21" s="58"/>
      <c r="C21" s="58"/>
      <c r="D21" s="14" t="s">
        <v>105</v>
      </c>
      <c r="E21" s="14" t="s">
        <v>91</v>
      </c>
      <c r="F21" s="14">
        <v>2018</v>
      </c>
      <c r="G21" s="14" t="s">
        <v>106</v>
      </c>
      <c r="H21" s="14" t="s">
        <v>95</v>
      </c>
      <c r="I21" s="14">
        <v>1</v>
      </c>
      <c r="J21" s="58"/>
      <c r="K21" s="14" t="s">
        <v>96</v>
      </c>
      <c r="L21" s="14"/>
      <c r="M21" s="14"/>
      <c r="N21" s="14"/>
      <c r="O21" s="14" t="s">
        <v>116</v>
      </c>
      <c r="P21" s="14" t="s">
        <v>208</v>
      </c>
    </row>
    <row r="22" spans="1:16" ht="24">
      <c r="A22" s="58"/>
      <c r="B22" s="58"/>
      <c r="C22" s="58"/>
      <c r="D22" s="14" t="s">
        <v>107</v>
      </c>
      <c r="E22" s="14" t="s">
        <v>91</v>
      </c>
      <c r="F22" s="14">
        <v>2018</v>
      </c>
      <c r="G22" s="14" t="s">
        <v>108</v>
      </c>
      <c r="H22" s="14" t="s">
        <v>95</v>
      </c>
      <c r="I22" s="14">
        <v>1</v>
      </c>
      <c r="J22" s="58"/>
      <c r="K22" s="14" t="s">
        <v>96</v>
      </c>
      <c r="L22" s="14"/>
      <c r="M22" s="14"/>
      <c r="N22" s="14"/>
      <c r="O22" s="14" t="s">
        <v>116</v>
      </c>
      <c r="P22" s="14" t="s">
        <v>208</v>
      </c>
    </row>
    <row r="23" spans="1:16" ht="24">
      <c r="A23" s="58"/>
      <c r="B23" s="58"/>
      <c r="C23" s="58"/>
      <c r="D23" s="14" t="s">
        <v>109</v>
      </c>
      <c r="E23" s="14" t="s">
        <v>91</v>
      </c>
      <c r="F23" s="14">
        <v>2018</v>
      </c>
      <c r="G23" s="14" t="s">
        <v>110</v>
      </c>
      <c r="H23" s="14" t="s">
        <v>95</v>
      </c>
      <c r="I23" s="14">
        <v>1</v>
      </c>
      <c r="J23" s="58"/>
      <c r="K23" s="14" t="s">
        <v>96</v>
      </c>
      <c r="L23" s="14"/>
      <c r="M23" s="14"/>
      <c r="N23" s="14"/>
      <c r="O23" s="14" t="s">
        <v>116</v>
      </c>
      <c r="P23" s="14" t="s">
        <v>208</v>
      </c>
    </row>
    <row r="24" spans="1:16" ht="24">
      <c r="A24" s="58"/>
      <c r="B24" s="58"/>
      <c r="C24" s="58"/>
      <c r="D24" s="14" t="s">
        <v>111</v>
      </c>
      <c r="E24" s="14" t="s">
        <v>91</v>
      </c>
      <c r="F24" s="14">
        <v>2018</v>
      </c>
      <c r="G24" s="14" t="s">
        <v>112</v>
      </c>
      <c r="H24" s="14" t="s">
        <v>95</v>
      </c>
      <c r="I24" s="14">
        <v>1</v>
      </c>
      <c r="J24" s="58"/>
      <c r="K24" s="14" t="s">
        <v>96</v>
      </c>
      <c r="L24" s="14"/>
      <c r="M24" s="14"/>
      <c r="N24" s="14"/>
      <c r="O24" s="14" t="s">
        <v>116</v>
      </c>
      <c r="P24" s="14" t="s">
        <v>208</v>
      </c>
    </row>
    <row r="25" spans="1:16" ht="24">
      <c r="A25" s="58"/>
      <c r="B25" s="58"/>
      <c r="C25" s="58"/>
      <c r="D25" s="14" t="s">
        <v>113</v>
      </c>
      <c r="E25" s="14" t="s">
        <v>91</v>
      </c>
      <c r="F25" s="14">
        <v>2018</v>
      </c>
      <c r="G25" s="14" t="s">
        <v>114</v>
      </c>
      <c r="H25" s="14" t="s">
        <v>95</v>
      </c>
      <c r="I25" s="14">
        <v>1</v>
      </c>
      <c r="J25" s="58"/>
      <c r="K25" s="14" t="s">
        <v>96</v>
      </c>
      <c r="L25" s="14"/>
      <c r="M25" s="14"/>
      <c r="N25" s="14"/>
      <c r="O25" s="14" t="s">
        <v>116</v>
      </c>
      <c r="P25" s="14" t="s">
        <v>208</v>
      </c>
    </row>
    <row r="26" spans="1:16" ht="24">
      <c r="A26" s="58"/>
      <c r="B26" s="58"/>
      <c r="C26" s="58"/>
      <c r="D26" s="14" t="s">
        <v>115</v>
      </c>
      <c r="E26" s="14" t="s">
        <v>91</v>
      </c>
      <c r="F26" s="14">
        <v>2018</v>
      </c>
      <c r="G26" s="14" t="s">
        <v>93</v>
      </c>
      <c r="H26" s="14" t="s">
        <v>95</v>
      </c>
      <c r="I26" s="14">
        <v>1</v>
      </c>
      <c r="J26" s="58"/>
      <c r="K26" s="14" t="s">
        <v>96</v>
      </c>
      <c r="L26" s="14"/>
      <c r="M26" s="14"/>
      <c r="N26" s="14"/>
      <c r="O26" s="14" t="s">
        <v>116</v>
      </c>
      <c r="P26" s="14" t="s">
        <v>208</v>
      </c>
    </row>
    <row r="27" spans="1:16" s="23" customFormat="1" ht="24" customHeight="1">
      <c r="A27" s="58">
        <v>3</v>
      </c>
      <c r="B27" s="58" t="s">
        <v>117</v>
      </c>
      <c r="C27" s="58" t="s">
        <v>89</v>
      </c>
      <c r="D27" s="14" t="s">
        <v>118</v>
      </c>
      <c r="E27" s="14" t="s">
        <v>41</v>
      </c>
      <c r="F27" s="14">
        <v>2018</v>
      </c>
      <c r="G27" s="14" t="s">
        <v>119</v>
      </c>
      <c r="H27" s="14" t="s">
        <v>95</v>
      </c>
      <c r="I27" s="14">
        <v>1</v>
      </c>
      <c r="J27" s="58"/>
      <c r="K27" s="14" t="s">
        <v>96</v>
      </c>
      <c r="L27" s="14"/>
      <c r="M27" s="14"/>
      <c r="N27" s="14"/>
      <c r="O27" s="14" t="s">
        <v>116</v>
      </c>
      <c r="P27" s="14" t="s">
        <v>208</v>
      </c>
    </row>
    <row r="28" spans="1:16" s="23" customFormat="1" ht="24">
      <c r="A28" s="58"/>
      <c r="B28" s="58"/>
      <c r="C28" s="58"/>
      <c r="D28" s="14" t="s">
        <v>120</v>
      </c>
      <c r="E28" s="14" t="s">
        <v>41</v>
      </c>
      <c r="F28" s="14">
        <v>2018</v>
      </c>
      <c r="G28" s="14" t="s">
        <v>93</v>
      </c>
      <c r="H28" s="14" t="s">
        <v>95</v>
      </c>
      <c r="I28" s="14">
        <v>1</v>
      </c>
      <c r="J28" s="58"/>
      <c r="K28" s="14" t="s">
        <v>96</v>
      </c>
      <c r="L28" s="14"/>
      <c r="M28" s="14"/>
      <c r="N28" s="14"/>
      <c r="O28" s="14" t="s">
        <v>116</v>
      </c>
      <c r="P28" s="14" t="s">
        <v>208</v>
      </c>
    </row>
    <row r="29" spans="1:16" s="23" customFormat="1" ht="24">
      <c r="A29" s="58"/>
      <c r="B29" s="58"/>
      <c r="C29" s="58"/>
      <c r="D29" s="14" t="s">
        <v>121</v>
      </c>
      <c r="E29" s="14" t="s">
        <v>41</v>
      </c>
      <c r="F29" s="14">
        <v>2018</v>
      </c>
      <c r="G29" s="14" t="s">
        <v>122</v>
      </c>
      <c r="H29" s="14" t="s">
        <v>95</v>
      </c>
      <c r="I29" s="14">
        <v>1</v>
      </c>
      <c r="J29" s="58"/>
      <c r="K29" s="14" t="s">
        <v>96</v>
      </c>
      <c r="L29" s="14"/>
      <c r="M29" s="14"/>
      <c r="N29" s="14"/>
      <c r="O29" s="14" t="s">
        <v>116</v>
      </c>
      <c r="P29" s="14" t="s">
        <v>208</v>
      </c>
    </row>
    <row r="30" spans="1:16" s="23" customFormat="1" ht="24">
      <c r="A30" s="58"/>
      <c r="B30" s="58"/>
      <c r="C30" s="58"/>
      <c r="D30" s="14" t="s">
        <v>123</v>
      </c>
      <c r="E30" s="14" t="s">
        <v>41</v>
      </c>
      <c r="F30" s="14">
        <v>2018</v>
      </c>
      <c r="G30" s="14" t="s">
        <v>122</v>
      </c>
      <c r="H30" s="14" t="s">
        <v>95</v>
      </c>
      <c r="I30" s="14">
        <v>1</v>
      </c>
      <c r="J30" s="58"/>
      <c r="K30" s="14" t="s">
        <v>96</v>
      </c>
      <c r="L30" s="14"/>
      <c r="M30" s="14"/>
      <c r="N30" s="14"/>
      <c r="O30" s="14" t="s">
        <v>116</v>
      </c>
      <c r="P30" s="14" t="s">
        <v>208</v>
      </c>
    </row>
    <row r="31" spans="1:16" ht="24">
      <c r="A31" s="58">
        <v>4</v>
      </c>
      <c r="B31" s="58" t="s">
        <v>124</v>
      </c>
      <c r="C31" s="58" t="s">
        <v>89</v>
      </c>
      <c r="D31" s="14" t="s">
        <v>125</v>
      </c>
      <c r="E31" s="14" t="s">
        <v>41</v>
      </c>
      <c r="F31" s="14">
        <v>2018</v>
      </c>
      <c r="G31" s="14" t="s">
        <v>136</v>
      </c>
      <c r="H31" s="14" t="s">
        <v>95</v>
      </c>
      <c r="I31" s="14">
        <v>1</v>
      </c>
      <c r="J31" s="58">
        <v>179.0266</v>
      </c>
      <c r="K31" s="14" t="s">
        <v>96</v>
      </c>
      <c r="L31" s="21"/>
      <c r="M31" s="21"/>
      <c r="N31" s="21"/>
      <c r="O31" s="14" t="s">
        <v>116</v>
      </c>
      <c r="P31" s="14" t="s">
        <v>208</v>
      </c>
    </row>
    <row r="32" spans="1:16" ht="24">
      <c r="A32" s="58"/>
      <c r="B32" s="58"/>
      <c r="C32" s="58"/>
      <c r="D32" s="14" t="s">
        <v>127</v>
      </c>
      <c r="E32" s="14" t="s">
        <v>41</v>
      </c>
      <c r="F32" s="14">
        <v>2018</v>
      </c>
      <c r="G32" s="14" t="s">
        <v>165</v>
      </c>
      <c r="H32" s="14" t="s">
        <v>95</v>
      </c>
      <c r="I32" s="14">
        <v>1</v>
      </c>
      <c r="J32" s="58"/>
      <c r="K32" s="14" t="s">
        <v>96</v>
      </c>
      <c r="L32" s="21"/>
      <c r="M32" s="21"/>
      <c r="N32" s="21"/>
      <c r="O32" s="14" t="s">
        <v>116</v>
      </c>
      <c r="P32" s="14" t="s">
        <v>208</v>
      </c>
    </row>
    <row r="33" spans="1:16" ht="24">
      <c r="A33" s="58"/>
      <c r="B33" s="58"/>
      <c r="C33" s="58"/>
      <c r="D33" s="14" t="s">
        <v>126</v>
      </c>
      <c r="E33" s="14" t="s">
        <v>41</v>
      </c>
      <c r="F33" s="14">
        <v>2018</v>
      </c>
      <c r="G33" s="14" t="s">
        <v>137</v>
      </c>
      <c r="H33" s="14" t="s">
        <v>95</v>
      </c>
      <c r="I33" s="14">
        <v>1</v>
      </c>
      <c r="J33" s="58"/>
      <c r="K33" s="14" t="s">
        <v>96</v>
      </c>
      <c r="L33" s="21"/>
      <c r="M33" s="21"/>
      <c r="N33" s="21"/>
      <c r="O33" s="14" t="s">
        <v>116</v>
      </c>
      <c r="P33" s="14" t="s">
        <v>208</v>
      </c>
    </row>
    <row r="34" spans="1:16" ht="24">
      <c r="A34" s="58"/>
      <c r="B34" s="58"/>
      <c r="C34" s="58"/>
      <c r="D34" s="14" t="s">
        <v>128</v>
      </c>
      <c r="E34" s="14" t="s">
        <v>41</v>
      </c>
      <c r="F34" s="14">
        <v>2018</v>
      </c>
      <c r="G34" s="14" t="s">
        <v>166</v>
      </c>
      <c r="H34" s="14" t="s">
        <v>95</v>
      </c>
      <c r="I34" s="14">
        <v>1</v>
      </c>
      <c r="J34" s="58"/>
      <c r="K34" s="14" t="s">
        <v>96</v>
      </c>
      <c r="L34" s="21"/>
      <c r="M34" s="21"/>
      <c r="N34" s="21"/>
      <c r="O34" s="14" t="s">
        <v>116</v>
      </c>
      <c r="P34" s="14" t="s">
        <v>208</v>
      </c>
    </row>
    <row r="35" spans="1:16" ht="24">
      <c r="A35" s="58"/>
      <c r="B35" s="58"/>
      <c r="C35" s="58"/>
      <c r="D35" s="14" t="s">
        <v>129</v>
      </c>
      <c r="E35" s="14" t="s">
        <v>41</v>
      </c>
      <c r="F35" s="14">
        <v>2018</v>
      </c>
      <c r="G35" s="14" t="s">
        <v>138</v>
      </c>
      <c r="H35" s="14" t="s">
        <v>95</v>
      </c>
      <c r="I35" s="14">
        <v>1</v>
      </c>
      <c r="J35" s="58"/>
      <c r="K35" s="14" t="s">
        <v>96</v>
      </c>
      <c r="L35" s="21"/>
      <c r="M35" s="21"/>
      <c r="N35" s="21"/>
      <c r="O35" s="14" t="s">
        <v>116</v>
      </c>
      <c r="P35" s="14" t="s">
        <v>208</v>
      </c>
    </row>
    <row r="36" spans="1:16" ht="24">
      <c r="A36" s="58"/>
      <c r="B36" s="58"/>
      <c r="C36" s="58"/>
      <c r="D36" s="14" t="s">
        <v>130</v>
      </c>
      <c r="E36" s="14" t="s">
        <v>41</v>
      </c>
      <c r="F36" s="14">
        <v>2018</v>
      </c>
      <c r="G36" s="14" t="s">
        <v>167</v>
      </c>
      <c r="H36" s="14" t="s">
        <v>95</v>
      </c>
      <c r="I36" s="14">
        <v>1</v>
      </c>
      <c r="J36" s="58"/>
      <c r="K36" s="14" t="s">
        <v>96</v>
      </c>
      <c r="L36" s="21"/>
      <c r="M36" s="21"/>
      <c r="N36" s="21"/>
      <c r="O36" s="14" t="s">
        <v>116</v>
      </c>
      <c r="P36" s="14" t="s">
        <v>208</v>
      </c>
    </row>
    <row r="37" spans="1:16" ht="24">
      <c r="A37" s="58"/>
      <c r="B37" s="58"/>
      <c r="C37" s="58"/>
      <c r="D37" s="14" t="s">
        <v>131</v>
      </c>
      <c r="E37" s="14" t="s">
        <v>41</v>
      </c>
      <c r="F37" s="14">
        <v>2018</v>
      </c>
      <c r="G37" s="14" t="s">
        <v>168</v>
      </c>
      <c r="H37" s="14" t="s">
        <v>95</v>
      </c>
      <c r="I37" s="14">
        <v>1</v>
      </c>
      <c r="J37" s="58"/>
      <c r="K37" s="14" t="s">
        <v>96</v>
      </c>
      <c r="L37" s="21"/>
      <c r="M37" s="21"/>
      <c r="N37" s="21"/>
      <c r="O37" s="14" t="s">
        <v>116</v>
      </c>
      <c r="P37" s="14" t="s">
        <v>208</v>
      </c>
    </row>
    <row r="38" spans="1:16" ht="24">
      <c r="A38" s="58"/>
      <c r="B38" s="58"/>
      <c r="C38" s="58"/>
      <c r="D38" s="14" t="s">
        <v>132</v>
      </c>
      <c r="E38" s="14" t="s">
        <v>41</v>
      </c>
      <c r="F38" s="14">
        <v>2018</v>
      </c>
      <c r="G38" s="14" t="s">
        <v>139</v>
      </c>
      <c r="H38" s="14" t="s">
        <v>95</v>
      </c>
      <c r="I38" s="14">
        <v>1</v>
      </c>
      <c r="J38" s="58"/>
      <c r="K38" s="14" t="s">
        <v>96</v>
      </c>
      <c r="L38" s="21"/>
      <c r="M38" s="21"/>
      <c r="N38" s="21"/>
      <c r="O38" s="14" t="s">
        <v>116</v>
      </c>
      <c r="P38" s="14" t="s">
        <v>208</v>
      </c>
    </row>
    <row r="39" spans="1:16" ht="24">
      <c r="A39" s="58"/>
      <c r="B39" s="58"/>
      <c r="C39" s="58"/>
      <c r="D39" s="14" t="s">
        <v>133</v>
      </c>
      <c r="E39" s="14" t="s">
        <v>41</v>
      </c>
      <c r="F39" s="14">
        <v>2018</v>
      </c>
      <c r="G39" s="14" t="s">
        <v>140</v>
      </c>
      <c r="H39" s="14" t="s">
        <v>95</v>
      </c>
      <c r="I39" s="14">
        <v>1</v>
      </c>
      <c r="J39" s="58"/>
      <c r="K39" s="14" t="s">
        <v>96</v>
      </c>
      <c r="L39" s="21"/>
      <c r="M39" s="21"/>
      <c r="N39" s="21"/>
      <c r="O39" s="14" t="s">
        <v>116</v>
      </c>
      <c r="P39" s="14" t="s">
        <v>208</v>
      </c>
    </row>
    <row r="40" spans="1:16" ht="24">
      <c r="A40" s="58"/>
      <c r="B40" s="58"/>
      <c r="C40" s="58"/>
      <c r="D40" s="14" t="s">
        <v>134</v>
      </c>
      <c r="E40" s="14" t="s">
        <v>41</v>
      </c>
      <c r="F40" s="14">
        <v>2018</v>
      </c>
      <c r="G40" s="14" t="s">
        <v>141</v>
      </c>
      <c r="H40" s="14" t="s">
        <v>95</v>
      </c>
      <c r="I40" s="14">
        <v>1</v>
      </c>
      <c r="J40" s="58"/>
      <c r="K40" s="14" t="s">
        <v>96</v>
      </c>
      <c r="L40" s="21"/>
      <c r="M40" s="21"/>
      <c r="N40" s="21"/>
      <c r="O40" s="14" t="s">
        <v>116</v>
      </c>
      <c r="P40" s="14" t="s">
        <v>208</v>
      </c>
    </row>
    <row r="41" spans="1:16" ht="24">
      <c r="A41" s="58"/>
      <c r="B41" s="58"/>
      <c r="C41" s="58"/>
      <c r="D41" s="14" t="s">
        <v>135</v>
      </c>
      <c r="E41" s="14" t="s">
        <v>41</v>
      </c>
      <c r="F41" s="14">
        <v>2018</v>
      </c>
      <c r="G41" s="14" t="s">
        <v>142</v>
      </c>
      <c r="H41" s="14" t="s">
        <v>95</v>
      </c>
      <c r="I41" s="14">
        <v>1</v>
      </c>
      <c r="J41" s="58"/>
      <c r="K41" s="14" t="s">
        <v>96</v>
      </c>
      <c r="L41" s="21"/>
      <c r="M41" s="21"/>
      <c r="N41" s="21"/>
      <c r="O41" s="14" t="s">
        <v>116</v>
      </c>
      <c r="P41" s="14" t="s">
        <v>208</v>
      </c>
    </row>
    <row r="42" spans="1:16" ht="24">
      <c r="A42" s="58"/>
      <c r="B42" s="58"/>
      <c r="C42" s="58"/>
      <c r="D42" s="14" t="s">
        <v>143</v>
      </c>
      <c r="E42" s="14" t="s">
        <v>41</v>
      </c>
      <c r="F42" s="14">
        <v>2018</v>
      </c>
      <c r="G42" s="14" t="s">
        <v>175</v>
      </c>
      <c r="H42" s="14" t="s">
        <v>95</v>
      </c>
      <c r="I42" s="14">
        <v>1</v>
      </c>
      <c r="J42" s="58"/>
      <c r="K42" s="14" t="s">
        <v>96</v>
      </c>
      <c r="L42" s="21"/>
      <c r="M42" s="21"/>
      <c r="N42" s="21"/>
      <c r="O42" s="14" t="s">
        <v>116</v>
      </c>
      <c r="P42" s="14" t="s">
        <v>208</v>
      </c>
    </row>
    <row r="43" spans="1:16" ht="24">
      <c r="A43" s="58"/>
      <c r="B43" s="58"/>
      <c r="C43" s="58"/>
      <c r="D43" s="14" t="s">
        <v>143</v>
      </c>
      <c r="E43" s="14" t="s">
        <v>41</v>
      </c>
      <c r="F43" s="14">
        <v>2018</v>
      </c>
      <c r="G43" s="14" t="s">
        <v>157</v>
      </c>
      <c r="H43" s="14" t="s">
        <v>95</v>
      </c>
      <c r="I43" s="14">
        <v>1</v>
      </c>
      <c r="J43" s="58"/>
      <c r="K43" s="14" t="s">
        <v>96</v>
      </c>
      <c r="L43" s="21"/>
      <c r="M43" s="21"/>
      <c r="N43" s="21"/>
      <c r="O43" s="14" t="s">
        <v>116</v>
      </c>
      <c r="P43" s="14" t="s">
        <v>208</v>
      </c>
    </row>
    <row r="44" spans="1:16" ht="24">
      <c r="A44" s="58"/>
      <c r="B44" s="58"/>
      <c r="C44" s="58"/>
      <c r="D44" s="14" t="s">
        <v>144</v>
      </c>
      <c r="E44" s="14" t="s">
        <v>41</v>
      </c>
      <c r="F44" s="14">
        <v>2018</v>
      </c>
      <c r="G44" s="14" t="s">
        <v>159</v>
      </c>
      <c r="H44" s="14" t="s">
        <v>95</v>
      </c>
      <c r="I44" s="14">
        <v>1</v>
      </c>
      <c r="J44" s="58"/>
      <c r="K44" s="14" t="s">
        <v>96</v>
      </c>
      <c r="L44" s="21"/>
      <c r="M44" s="21"/>
      <c r="N44" s="21"/>
      <c r="O44" s="14" t="s">
        <v>116</v>
      </c>
      <c r="P44" s="14" t="s">
        <v>208</v>
      </c>
    </row>
    <row r="45" spans="1:16" ht="24">
      <c r="A45" s="58"/>
      <c r="B45" s="58"/>
      <c r="C45" s="58"/>
      <c r="D45" s="14" t="s">
        <v>145</v>
      </c>
      <c r="E45" s="14" t="s">
        <v>41</v>
      </c>
      <c r="F45" s="14">
        <v>2018</v>
      </c>
      <c r="G45" s="14" t="s">
        <v>169</v>
      </c>
      <c r="H45" s="14" t="s">
        <v>95</v>
      </c>
      <c r="I45" s="14">
        <v>1</v>
      </c>
      <c r="J45" s="58"/>
      <c r="K45" s="14" t="s">
        <v>96</v>
      </c>
      <c r="L45" s="21"/>
      <c r="M45" s="21"/>
      <c r="N45" s="21"/>
      <c r="O45" s="14" t="s">
        <v>116</v>
      </c>
      <c r="P45" s="14" t="s">
        <v>208</v>
      </c>
    </row>
    <row r="46" spans="1:16" ht="24">
      <c r="A46" s="58"/>
      <c r="B46" s="58"/>
      <c r="C46" s="58"/>
      <c r="D46" s="14" t="s">
        <v>146</v>
      </c>
      <c r="E46" s="14" t="s">
        <v>41</v>
      </c>
      <c r="F46" s="14">
        <v>2018</v>
      </c>
      <c r="G46" s="14" t="s">
        <v>170</v>
      </c>
      <c r="H46" s="14" t="s">
        <v>95</v>
      </c>
      <c r="I46" s="14">
        <v>1</v>
      </c>
      <c r="J46" s="58"/>
      <c r="K46" s="14" t="s">
        <v>96</v>
      </c>
      <c r="L46" s="21"/>
      <c r="M46" s="21"/>
      <c r="N46" s="21"/>
      <c r="O46" s="14" t="s">
        <v>116</v>
      </c>
      <c r="P46" s="14" t="s">
        <v>208</v>
      </c>
    </row>
    <row r="47" spans="1:16" ht="24">
      <c r="A47" s="58"/>
      <c r="B47" s="58"/>
      <c r="C47" s="58"/>
      <c r="D47" s="14" t="s">
        <v>147</v>
      </c>
      <c r="E47" s="14" t="s">
        <v>41</v>
      </c>
      <c r="F47" s="14">
        <v>2018</v>
      </c>
      <c r="G47" s="14" t="s">
        <v>158</v>
      </c>
      <c r="H47" s="14" t="s">
        <v>95</v>
      </c>
      <c r="I47" s="14">
        <v>1</v>
      </c>
      <c r="J47" s="58"/>
      <c r="K47" s="14" t="s">
        <v>96</v>
      </c>
      <c r="L47" s="21"/>
      <c r="M47" s="21"/>
      <c r="N47" s="21"/>
      <c r="O47" s="14" t="s">
        <v>116</v>
      </c>
      <c r="P47" s="14" t="s">
        <v>208</v>
      </c>
    </row>
    <row r="48" spans="1:16" ht="24">
      <c r="A48" s="58"/>
      <c r="B48" s="58"/>
      <c r="C48" s="58"/>
      <c r="D48" s="14" t="s">
        <v>148</v>
      </c>
      <c r="E48" s="14" t="s">
        <v>41</v>
      </c>
      <c r="F48" s="14">
        <v>2018</v>
      </c>
      <c r="G48" s="14" t="s">
        <v>167</v>
      </c>
      <c r="H48" s="14" t="s">
        <v>95</v>
      </c>
      <c r="I48" s="14">
        <v>1</v>
      </c>
      <c r="J48" s="58"/>
      <c r="K48" s="14" t="s">
        <v>96</v>
      </c>
      <c r="L48" s="21"/>
      <c r="M48" s="21"/>
      <c r="N48" s="21"/>
      <c r="O48" s="14" t="s">
        <v>116</v>
      </c>
      <c r="P48" s="14" t="s">
        <v>208</v>
      </c>
    </row>
    <row r="49" spans="1:16" ht="24">
      <c r="A49" s="58"/>
      <c r="B49" s="58"/>
      <c r="C49" s="58"/>
      <c r="D49" s="14" t="s">
        <v>149</v>
      </c>
      <c r="E49" s="14" t="s">
        <v>41</v>
      </c>
      <c r="F49" s="14">
        <v>2018</v>
      </c>
      <c r="G49" s="14" t="s">
        <v>171</v>
      </c>
      <c r="H49" s="14" t="s">
        <v>95</v>
      </c>
      <c r="I49" s="14">
        <v>1</v>
      </c>
      <c r="J49" s="58"/>
      <c r="K49" s="14" t="s">
        <v>96</v>
      </c>
      <c r="L49" s="21"/>
      <c r="M49" s="21"/>
      <c r="N49" s="21"/>
      <c r="O49" s="14" t="s">
        <v>116</v>
      </c>
      <c r="P49" s="14" t="s">
        <v>208</v>
      </c>
    </row>
    <row r="50" spans="1:16" ht="24">
      <c r="A50" s="58"/>
      <c r="B50" s="58"/>
      <c r="C50" s="58"/>
      <c r="D50" s="14" t="s">
        <v>150</v>
      </c>
      <c r="E50" s="14" t="s">
        <v>41</v>
      </c>
      <c r="F50" s="14">
        <v>2018</v>
      </c>
      <c r="G50" s="14" t="s">
        <v>172</v>
      </c>
      <c r="H50" s="14" t="s">
        <v>95</v>
      </c>
      <c r="I50" s="14">
        <v>1</v>
      </c>
      <c r="J50" s="58"/>
      <c r="K50" s="14" t="s">
        <v>96</v>
      </c>
      <c r="L50" s="21"/>
      <c r="M50" s="21"/>
      <c r="N50" s="21"/>
      <c r="O50" s="14" t="s">
        <v>116</v>
      </c>
      <c r="P50" s="14" t="s">
        <v>208</v>
      </c>
    </row>
    <row r="51" spans="1:16" ht="24">
      <c r="A51" s="58"/>
      <c r="B51" s="58"/>
      <c r="C51" s="58"/>
      <c r="D51" s="14" t="s">
        <v>151</v>
      </c>
      <c r="E51" s="14" t="s">
        <v>41</v>
      </c>
      <c r="F51" s="14">
        <v>2018</v>
      </c>
      <c r="G51" s="14" t="s">
        <v>173</v>
      </c>
      <c r="H51" s="14" t="s">
        <v>95</v>
      </c>
      <c r="I51" s="14">
        <v>1</v>
      </c>
      <c r="J51" s="58"/>
      <c r="K51" s="14" t="s">
        <v>96</v>
      </c>
      <c r="L51" s="21"/>
      <c r="M51" s="21"/>
      <c r="N51" s="21"/>
      <c r="O51" s="14" t="s">
        <v>116</v>
      </c>
      <c r="P51" s="14" t="s">
        <v>208</v>
      </c>
    </row>
    <row r="52" spans="1:16" ht="24">
      <c r="A52" s="58"/>
      <c r="B52" s="58"/>
      <c r="C52" s="58"/>
      <c r="D52" s="14" t="s">
        <v>152</v>
      </c>
      <c r="E52" s="14" t="s">
        <v>41</v>
      </c>
      <c r="F52" s="14">
        <v>2018</v>
      </c>
      <c r="G52" s="14" t="s">
        <v>160</v>
      </c>
      <c r="H52" s="14" t="s">
        <v>95</v>
      </c>
      <c r="I52" s="14">
        <v>1</v>
      </c>
      <c r="J52" s="58"/>
      <c r="K52" s="14" t="s">
        <v>96</v>
      </c>
      <c r="L52" s="21"/>
      <c r="M52" s="21"/>
      <c r="N52" s="21"/>
      <c r="O52" s="14" t="s">
        <v>116</v>
      </c>
      <c r="P52" s="14" t="s">
        <v>208</v>
      </c>
    </row>
    <row r="53" spans="1:16" ht="24">
      <c r="A53" s="58"/>
      <c r="B53" s="58"/>
      <c r="C53" s="58"/>
      <c r="D53" s="14" t="s">
        <v>153</v>
      </c>
      <c r="E53" s="14" t="s">
        <v>41</v>
      </c>
      <c r="F53" s="14">
        <v>2018</v>
      </c>
      <c r="G53" s="14" t="s">
        <v>161</v>
      </c>
      <c r="H53" s="14" t="s">
        <v>95</v>
      </c>
      <c r="I53" s="14">
        <v>1</v>
      </c>
      <c r="J53" s="58"/>
      <c r="K53" s="14" t="s">
        <v>96</v>
      </c>
      <c r="L53" s="21"/>
      <c r="M53" s="21"/>
      <c r="N53" s="21"/>
      <c r="O53" s="14" t="s">
        <v>116</v>
      </c>
      <c r="P53" s="14" t="s">
        <v>208</v>
      </c>
    </row>
    <row r="54" spans="1:16" ht="24">
      <c r="A54" s="58"/>
      <c r="B54" s="58"/>
      <c r="C54" s="58"/>
      <c r="D54" s="14" t="s">
        <v>154</v>
      </c>
      <c r="E54" s="14" t="s">
        <v>41</v>
      </c>
      <c r="F54" s="14">
        <v>2018</v>
      </c>
      <c r="G54" s="14" t="s">
        <v>176</v>
      </c>
      <c r="H54" s="14" t="s">
        <v>95</v>
      </c>
      <c r="I54" s="14">
        <v>1</v>
      </c>
      <c r="J54" s="58"/>
      <c r="K54" s="14" t="s">
        <v>96</v>
      </c>
      <c r="L54" s="21"/>
      <c r="M54" s="21"/>
      <c r="N54" s="21"/>
      <c r="O54" s="14" t="s">
        <v>116</v>
      </c>
      <c r="P54" s="14" t="s">
        <v>208</v>
      </c>
    </row>
    <row r="55" spans="1:16" ht="24">
      <c r="A55" s="58"/>
      <c r="B55" s="58"/>
      <c r="C55" s="58"/>
      <c r="D55" s="14" t="s">
        <v>155</v>
      </c>
      <c r="E55" s="14" t="s">
        <v>41</v>
      </c>
      <c r="F55" s="14">
        <v>2018</v>
      </c>
      <c r="G55" s="14" t="s">
        <v>162</v>
      </c>
      <c r="H55" s="14" t="s">
        <v>95</v>
      </c>
      <c r="I55" s="14">
        <v>1</v>
      </c>
      <c r="J55" s="58"/>
      <c r="K55" s="14" t="s">
        <v>96</v>
      </c>
      <c r="L55" s="21"/>
      <c r="M55" s="21"/>
      <c r="N55" s="21"/>
      <c r="O55" s="14" t="s">
        <v>116</v>
      </c>
      <c r="P55" s="14" t="s">
        <v>208</v>
      </c>
    </row>
    <row r="56" spans="1:16" ht="24">
      <c r="A56" s="58"/>
      <c r="B56" s="58"/>
      <c r="C56" s="58"/>
      <c r="D56" s="14" t="s">
        <v>156</v>
      </c>
      <c r="E56" s="14" t="s">
        <v>41</v>
      </c>
      <c r="F56" s="14">
        <v>2018</v>
      </c>
      <c r="G56" s="14" t="s">
        <v>177</v>
      </c>
      <c r="H56" s="14" t="s">
        <v>95</v>
      </c>
      <c r="I56" s="14">
        <v>1</v>
      </c>
      <c r="J56" s="58"/>
      <c r="K56" s="14" t="s">
        <v>96</v>
      </c>
      <c r="L56" s="21"/>
      <c r="M56" s="21"/>
      <c r="N56" s="21"/>
      <c r="O56" s="14" t="s">
        <v>116</v>
      </c>
      <c r="P56" s="14" t="s">
        <v>208</v>
      </c>
    </row>
    <row r="57" spans="1:16" ht="36">
      <c r="A57" s="14">
        <v>5</v>
      </c>
      <c r="B57" s="21" t="s">
        <v>178</v>
      </c>
      <c r="C57" s="21" t="s">
        <v>89</v>
      </c>
      <c r="D57" s="14" t="s">
        <v>163</v>
      </c>
      <c r="E57" s="14" t="s">
        <v>41</v>
      </c>
      <c r="F57" s="14">
        <v>2018</v>
      </c>
      <c r="G57" s="14" t="s">
        <v>179</v>
      </c>
      <c r="H57" s="14" t="s">
        <v>95</v>
      </c>
      <c r="I57" s="14">
        <v>1</v>
      </c>
      <c r="J57" s="14">
        <v>260.50689999999997</v>
      </c>
      <c r="K57" s="14" t="s">
        <v>96</v>
      </c>
      <c r="L57" s="21"/>
      <c r="M57" s="21"/>
      <c r="N57" s="21"/>
      <c r="O57" s="14" t="s">
        <v>116</v>
      </c>
      <c r="P57" s="14" t="s">
        <v>208</v>
      </c>
    </row>
    <row r="58" spans="1:16" ht="24">
      <c r="A58" s="59">
        <v>6</v>
      </c>
      <c r="B58" s="58" t="s">
        <v>180</v>
      </c>
      <c r="C58" s="58" t="s">
        <v>181</v>
      </c>
      <c r="D58" s="14" t="s">
        <v>182</v>
      </c>
      <c r="E58" s="14" t="s">
        <v>183</v>
      </c>
      <c r="F58" s="14">
        <v>2018</v>
      </c>
      <c r="G58" s="14" t="s">
        <v>184</v>
      </c>
      <c r="H58" s="14" t="s">
        <v>95</v>
      </c>
      <c r="I58" s="14">
        <v>1</v>
      </c>
      <c r="J58" s="58">
        <v>46.031399999999998</v>
      </c>
      <c r="K58" s="14" t="s">
        <v>96</v>
      </c>
      <c r="L58" s="21"/>
      <c r="M58" s="21"/>
      <c r="N58" s="21"/>
      <c r="O58" s="14" t="s">
        <v>116</v>
      </c>
      <c r="P58" s="14" t="s">
        <v>208</v>
      </c>
    </row>
    <row r="59" spans="1:16" ht="24">
      <c r="A59" s="60"/>
      <c r="B59" s="58"/>
      <c r="C59" s="58"/>
      <c r="D59" s="14" t="s">
        <v>185</v>
      </c>
      <c r="E59" s="14" t="s">
        <v>183</v>
      </c>
      <c r="F59" s="14">
        <v>2018</v>
      </c>
      <c r="G59" s="14" t="s">
        <v>164</v>
      </c>
      <c r="H59" s="14" t="s">
        <v>95</v>
      </c>
      <c r="I59" s="14">
        <v>1</v>
      </c>
      <c r="J59" s="58"/>
      <c r="K59" s="14" t="s">
        <v>96</v>
      </c>
      <c r="L59" s="21"/>
      <c r="M59" s="21"/>
      <c r="N59" s="21"/>
      <c r="O59" s="14" t="s">
        <v>116</v>
      </c>
      <c r="P59" s="14" t="s">
        <v>208</v>
      </c>
    </row>
    <row r="60" spans="1:16" ht="24">
      <c r="A60" s="59">
        <v>7</v>
      </c>
      <c r="B60" s="58" t="s">
        <v>186</v>
      </c>
      <c r="C60" s="58" t="s">
        <v>89</v>
      </c>
      <c r="D60" s="14" t="s">
        <v>187</v>
      </c>
      <c r="E60" s="14" t="s">
        <v>188</v>
      </c>
      <c r="F60" s="14">
        <v>2018</v>
      </c>
      <c r="G60" s="14" t="s">
        <v>189</v>
      </c>
      <c r="H60" s="14" t="s">
        <v>95</v>
      </c>
      <c r="I60" s="14">
        <v>1</v>
      </c>
      <c r="J60" s="58">
        <v>290.84519999999998</v>
      </c>
      <c r="K60" s="14" t="s">
        <v>96</v>
      </c>
      <c r="L60" s="21"/>
      <c r="M60" s="21"/>
      <c r="N60" s="21"/>
      <c r="O60" s="14" t="s">
        <v>116</v>
      </c>
      <c r="P60" s="14" t="s">
        <v>208</v>
      </c>
    </row>
    <row r="61" spans="1:16" ht="24">
      <c r="A61" s="62"/>
      <c r="B61" s="58"/>
      <c r="C61" s="58"/>
      <c r="D61" s="14" t="s">
        <v>190</v>
      </c>
      <c r="E61" s="14" t="s">
        <v>188</v>
      </c>
      <c r="F61" s="14">
        <v>2018</v>
      </c>
      <c r="G61" s="14" t="s">
        <v>174</v>
      </c>
      <c r="H61" s="14" t="s">
        <v>95</v>
      </c>
      <c r="I61" s="14">
        <v>1</v>
      </c>
      <c r="J61" s="58"/>
      <c r="K61" s="14" t="s">
        <v>96</v>
      </c>
      <c r="L61" s="21"/>
      <c r="M61" s="21"/>
      <c r="N61" s="21"/>
      <c r="O61" s="14" t="s">
        <v>116</v>
      </c>
      <c r="P61" s="14" t="s">
        <v>208</v>
      </c>
    </row>
    <row r="62" spans="1:16" ht="24">
      <c r="A62" s="62"/>
      <c r="B62" s="58"/>
      <c r="C62" s="58"/>
      <c r="D62" s="14" t="s">
        <v>191</v>
      </c>
      <c r="E62" s="14" t="s">
        <v>188</v>
      </c>
      <c r="F62" s="14">
        <v>2018</v>
      </c>
      <c r="G62" s="14" t="s">
        <v>189</v>
      </c>
      <c r="H62" s="14" t="s">
        <v>95</v>
      </c>
      <c r="I62" s="14">
        <v>1</v>
      </c>
      <c r="J62" s="58"/>
      <c r="K62" s="14" t="s">
        <v>96</v>
      </c>
      <c r="L62" s="21"/>
      <c r="M62" s="21"/>
      <c r="N62" s="21"/>
      <c r="O62" s="14" t="s">
        <v>116</v>
      </c>
      <c r="P62" s="14" t="s">
        <v>208</v>
      </c>
    </row>
    <row r="63" spans="1:16" ht="24">
      <c r="A63" s="62"/>
      <c r="B63" s="58"/>
      <c r="C63" s="58"/>
      <c r="D63" s="14" t="s">
        <v>192</v>
      </c>
      <c r="E63" s="14" t="s">
        <v>188</v>
      </c>
      <c r="F63" s="14">
        <v>2018</v>
      </c>
      <c r="G63" s="14" t="s">
        <v>174</v>
      </c>
      <c r="H63" s="14" t="s">
        <v>95</v>
      </c>
      <c r="I63" s="14">
        <v>1</v>
      </c>
      <c r="J63" s="58"/>
      <c r="K63" s="14" t="s">
        <v>96</v>
      </c>
      <c r="L63" s="21"/>
      <c r="M63" s="21"/>
      <c r="N63" s="21"/>
      <c r="O63" s="14" t="s">
        <v>116</v>
      </c>
      <c r="P63" s="14" t="s">
        <v>208</v>
      </c>
    </row>
    <row r="64" spans="1:16" ht="24">
      <c r="A64" s="62"/>
      <c r="B64" s="58"/>
      <c r="C64" s="58"/>
      <c r="D64" s="14" t="s">
        <v>193</v>
      </c>
      <c r="E64" s="14" t="s">
        <v>188</v>
      </c>
      <c r="F64" s="14">
        <v>2018</v>
      </c>
      <c r="G64" s="14" t="s">
        <v>194</v>
      </c>
      <c r="H64" s="14" t="s">
        <v>95</v>
      </c>
      <c r="I64" s="14">
        <v>1</v>
      </c>
      <c r="J64" s="58"/>
      <c r="K64" s="14" t="s">
        <v>96</v>
      </c>
      <c r="L64" s="21"/>
      <c r="M64" s="21"/>
      <c r="N64" s="21"/>
      <c r="O64" s="14" t="s">
        <v>116</v>
      </c>
      <c r="P64" s="14" t="s">
        <v>208</v>
      </c>
    </row>
    <row r="65" spans="1:16" ht="24">
      <c r="A65" s="62"/>
      <c r="B65" s="58"/>
      <c r="C65" s="58"/>
      <c r="D65" s="14" t="s">
        <v>195</v>
      </c>
      <c r="E65" s="14" t="s">
        <v>188</v>
      </c>
      <c r="F65" s="14">
        <v>2018</v>
      </c>
      <c r="G65" s="14" t="s">
        <v>196</v>
      </c>
      <c r="H65" s="14" t="s">
        <v>95</v>
      </c>
      <c r="I65" s="14">
        <v>1</v>
      </c>
      <c r="J65" s="58"/>
      <c r="K65" s="14" t="s">
        <v>96</v>
      </c>
      <c r="L65" s="21"/>
      <c r="M65" s="21"/>
      <c r="N65" s="21"/>
      <c r="O65" s="14" t="s">
        <v>116</v>
      </c>
      <c r="P65" s="14" t="s">
        <v>208</v>
      </c>
    </row>
    <row r="66" spans="1:16" ht="24">
      <c r="A66" s="62"/>
      <c r="B66" s="59"/>
      <c r="C66" s="59"/>
      <c r="D66" s="28" t="s">
        <v>197</v>
      </c>
      <c r="E66" s="28" t="s">
        <v>188</v>
      </c>
      <c r="F66" s="28">
        <v>2018</v>
      </c>
      <c r="G66" s="28" t="s">
        <v>198</v>
      </c>
      <c r="H66" s="28" t="s">
        <v>95</v>
      </c>
      <c r="I66" s="28">
        <v>1</v>
      </c>
      <c r="J66" s="59"/>
      <c r="K66" s="28" t="s">
        <v>96</v>
      </c>
      <c r="L66" s="34"/>
      <c r="M66" s="34"/>
      <c r="N66" s="34"/>
      <c r="O66" s="28" t="s">
        <v>116</v>
      </c>
      <c r="P66" s="28" t="s">
        <v>208</v>
      </c>
    </row>
    <row r="67" spans="1:16" ht="36" customHeight="1">
      <c r="A67" s="61" t="s">
        <v>86</v>
      </c>
      <c r="B67" s="61"/>
      <c r="C67" s="13"/>
      <c r="D67" s="13"/>
      <c r="E67" s="13"/>
      <c r="F67" s="13"/>
      <c r="G67" s="13"/>
      <c r="H67" s="13"/>
      <c r="I67" s="13">
        <f>SUM(I17:I66)</f>
        <v>50</v>
      </c>
      <c r="J67" s="13">
        <f>SUM(J17:J66)</f>
        <v>1097.6904</v>
      </c>
      <c r="K67" s="13"/>
      <c r="L67" s="13"/>
      <c r="M67" s="13"/>
      <c r="N67" s="13"/>
      <c r="O67" s="13"/>
      <c r="P67" s="13"/>
    </row>
    <row r="68" spans="1:16" ht="24" customHeight="1">
      <c r="A68" s="56" t="s">
        <v>209</v>
      </c>
      <c r="B68" s="56"/>
      <c r="C68" s="56"/>
      <c r="D68" s="56"/>
      <c r="E68" s="56"/>
      <c r="F68" s="56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23.25" customHeight="1">
      <c r="A69" s="54" t="s">
        <v>2</v>
      </c>
      <c r="B69" s="42" t="s">
        <v>3</v>
      </c>
      <c r="C69" s="42" t="s">
        <v>33</v>
      </c>
      <c r="D69" s="42" t="s">
        <v>5</v>
      </c>
      <c r="E69" s="42" t="s">
        <v>6</v>
      </c>
      <c r="F69" s="42" t="s">
        <v>7</v>
      </c>
      <c r="G69" s="42" t="s">
        <v>8</v>
      </c>
      <c r="H69" s="54" t="s">
        <v>34</v>
      </c>
      <c r="I69" s="54" t="s">
        <v>10</v>
      </c>
      <c r="J69" s="54" t="s">
        <v>221</v>
      </c>
      <c r="K69" s="42" t="s">
        <v>17</v>
      </c>
      <c r="L69" s="48" t="s">
        <v>18</v>
      </c>
      <c r="M69" s="49"/>
      <c r="N69" s="42" t="s">
        <v>19</v>
      </c>
      <c r="O69" s="42" t="s">
        <v>20</v>
      </c>
      <c r="P69" s="42" t="s">
        <v>220</v>
      </c>
    </row>
    <row r="70" spans="1:16" ht="22.5" customHeight="1">
      <c r="A70" s="55"/>
      <c r="B70" s="43"/>
      <c r="C70" s="43"/>
      <c r="D70" s="43"/>
      <c r="E70" s="43"/>
      <c r="F70" s="43"/>
      <c r="G70" s="43"/>
      <c r="H70" s="55"/>
      <c r="I70" s="55"/>
      <c r="J70" s="55"/>
      <c r="K70" s="43"/>
      <c r="L70" s="7" t="s">
        <v>22</v>
      </c>
      <c r="M70" s="7" t="s">
        <v>23</v>
      </c>
      <c r="N70" s="43"/>
      <c r="O70" s="43"/>
      <c r="P70" s="43"/>
    </row>
    <row r="71" spans="1:16" s="23" customFormat="1" ht="30" customHeight="1">
      <c r="A71" s="29">
        <v>1</v>
      </c>
      <c r="B71" s="30" t="s">
        <v>210</v>
      </c>
      <c r="C71" s="31" t="s">
        <v>211</v>
      </c>
      <c r="D71" s="30" t="s">
        <v>252</v>
      </c>
      <c r="E71" s="30" t="s">
        <v>212</v>
      </c>
      <c r="F71" s="30" t="s">
        <v>309</v>
      </c>
      <c r="G71" s="30" t="s">
        <v>253</v>
      </c>
      <c r="H71" s="30" t="s">
        <v>252</v>
      </c>
      <c r="I71" s="26">
        <v>7</v>
      </c>
      <c r="J71" s="26">
        <v>43.850999999999999</v>
      </c>
      <c r="K71" s="25" t="s">
        <v>306</v>
      </c>
      <c r="L71" s="26">
        <v>78</v>
      </c>
      <c r="M71" s="26">
        <v>168</v>
      </c>
      <c r="N71" s="25" t="s">
        <v>305</v>
      </c>
      <c r="O71" s="25" t="s">
        <v>304</v>
      </c>
      <c r="P71" s="26" t="s">
        <v>286</v>
      </c>
    </row>
    <row r="72" spans="1:16" s="23" customFormat="1" ht="30" customHeight="1">
      <c r="A72" s="13">
        <v>2</v>
      </c>
      <c r="B72" s="14" t="s">
        <v>214</v>
      </c>
      <c r="C72" s="5" t="s">
        <v>211</v>
      </c>
      <c r="D72" s="20" t="s">
        <v>254</v>
      </c>
      <c r="E72" s="20" t="s">
        <v>212</v>
      </c>
      <c r="F72" s="20" t="s">
        <v>213</v>
      </c>
      <c r="G72" s="14" t="s">
        <v>310</v>
      </c>
      <c r="H72" s="20" t="s">
        <v>254</v>
      </c>
      <c r="I72" s="14">
        <v>9</v>
      </c>
      <c r="J72" s="14">
        <v>52.307600000000001</v>
      </c>
      <c r="K72" s="25" t="s">
        <v>306</v>
      </c>
      <c r="L72" s="14">
        <v>189</v>
      </c>
      <c r="M72" s="14">
        <v>432</v>
      </c>
      <c r="N72" s="25" t="s">
        <v>305</v>
      </c>
      <c r="O72" s="25" t="s">
        <v>304</v>
      </c>
      <c r="P72" s="14" t="s">
        <v>287</v>
      </c>
    </row>
    <row r="73" spans="1:16" s="23" customFormat="1" ht="30" customHeight="1">
      <c r="A73" s="29">
        <v>3</v>
      </c>
      <c r="B73" s="14" t="s">
        <v>215</v>
      </c>
      <c r="C73" s="5" t="s">
        <v>211</v>
      </c>
      <c r="D73" s="20" t="s">
        <v>255</v>
      </c>
      <c r="E73" s="20" t="s">
        <v>212</v>
      </c>
      <c r="F73" s="30" t="s">
        <v>213</v>
      </c>
      <c r="G73" s="20" t="s">
        <v>256</v>
      </c>
      <c r="H73" s="20" t="s">
        <v>255</v>
      </c>
      <c r="I73" s="14">
        <v>2</v>
      </c>
      <c r="J73" s="14">
        <v>2.2599999999999998</v>
      </c>
      <c r="K73" s="25" t="s">
        <v>306</v>
      </c>
      <c r="L73" s="14">
        <v>5</v>
      </c>
      <c r="M73" s="14">
        <v>11</v>
      </c>
      <c r="N73" s="25" t="s">
        <v>305</v>
      </c>
      <c r="O73" s="25" t="s">
        <v>304</v>
      </c>
      <c r="P73" s="14" t="s">
        <v>288</v>
      </c>
    </row>
    <row r="74" spans="1:16" s="23" customFormat="1" ht="30" customHeight="1">
      <c r="A74" s="13">
        <v>4</v>
      </c>
      <c r="B74" s="13" t="s">
        <v>216</v>
      </c>
      <c r="C74" s="5" t="s">
        <v>211</v>
      </c>
      <c r="D74" s="20" t="s">
        <v>257</v>
      </c>
      <c r="E74" s="20" t="s">
        <v>212</v>
      </c>
      <c r="F74" s="20" t="s">
        <v>213</v>
      </c>
      <c r="G74" s="20" t="s">
        <v>311</v>
      </c>
      <c r="H74" s="20" t="s">
        <v>257</v>
      </c>
      <c r="I74" s="14">
        <v>5</v>
      </c>
      <c r="J74" s="14">
        <v>12.468</v>
      </c>
      <c r="K74" s="25" t="s">
        <v>306</v>
      </c>
      <c r="L74" s="14">
        <v>19</v>
      </c>
      <c r="M74" s="14">
        <v>43</v>
      </c>
      <c r="N74" s="25" t="s">
        <v>305</v>
      </c>
      <c r="O74" s="25" t="s">
        <v>304</v>
      </c>
      <c r="P74" s="14" t="s">
        <v>289</v>
      </c>
    </row>
    <row r="75" spans="1:16" s="23" customFormat="1" ht="30" customHeight="1">
      <c r="A75" s="29">
        <v>5</v>
      </c>
      <c r="B75" s="5" t="s">
        <v>232</v>
      </c>
      <c r="C75" s="5" t="s">
        <v>312</v>
      </c>
      <c r="D75" s="20" t="s">
        <v>224</v>
      </c>
      <c r="E75" s="20" t="s">
        <v>212</v>
      </c>
      <c r="F75" s="30" t="s">
        <v>213</v>
      </c>
      <c r="G75" s="20" t="s">
        <v>233</v>
      </c>
      <c r="H75" s="20" t="s">
        <v>224</v>
      </c>
      <c r="I75" s="14">
        <v>1</v>
      </c>
      <c r="J75" s="14">
        <v>0.1</v>
      </c>
      <c r="K75" s="25" t="s">
        <v>306</v>
      </c>
      <c r="L75" s="14">
        <v>1</v>
      </c>
      <c r="M75" s="14">
        <v>2</v>
      </c>
      <c r="N75" s="25" t="s">
        <v>305</v>
      </c>
      <c r="O75" s="25" t="s">
        <v>304</v>
      </c>
      <c r="P75" s="14" t="s">
        <v>295</v>
      </c>
    </row>
    <row r="76" spans="1:16" s="23" customFormat="1" ht="30" customHeight="1">
      <c r="A76" s="13">
        <v>6</v>
      </c>
      <c r="B76" s="20" t="s">
        <v>258</v>
      </c>
      <c r="C76" s="5" t="s">
        <v>211</v>
      </c>
      <c r="D76" s="20" t="s">
        <v>259</v>
      </c>
      <c r="E76" s="20" t="s">
        <v>212</v>
      </c>
      <c r="F76" s="30" t="s">
        <v>213</v>
      </c>
      <c r="G76" s="20" t="s">
        <v>260</v>
      </c>
      <c r="H76" s="20" t="s">
        <v>259</v>
      </c>
      <c r="I76" s="14">
        <v>9</v>
      </c>
      <c r="J76" s="14">
        <v>20.209199999999999</v>
      </c>
      <c r="K76" s="25" t="s">
        <v>306</v>
      </c>
      <c r="L76" s="14">
        <v>68</v>
      </c>
      <c r="M76" s="14">
        <v>120</v>
      </c>
      <c r="N76" s="25" t="s">
        <v>305</v>
      </c>
      <c r="O76" s="25" t="s">
        <v>304</v>
      </c>
      <c r="P76" s="14" t="s">
        <v>290</v>
      </c>
    </row>
    <row r="77" spans="1:16" s="23" customFormat="1" ht="30" customHeight="1">
      <c r="A77" s="29">
        <v>7</v>
      </c>
      <c r="B77" s="32" t="s">
        <v>250</v>
      </c>
      <c r="C77" s="5" t="s">
        <v>312</v>
      </c>
      <c r="D77" s="20" t="s">
        <v>249</v>
      </c>
      <c r="E77" s="5" t="s">
        <v>212</v>
      </c>
      <c r="F77" s="30" t="s">
        <v>213</v>
      </c>
      <c r="G77" s="8" t="s">
        <v>251</v>
      </c>
      <c r="H77" s="20" t="s">
        <v>249</v>
      </c>
      <c r="I77" s="14">
        <v>1</v>
      </c>
      <c r="J77" s="8">
        <v>0.48899999999999999</v>
      </c>
      <c r="K77" s="25" t="s">
        <v>306</v>
      </c>
      <c r="L77" s="14">
        <v>1</v>
      </c>
      <c r="M77" s="14">
        <v>2</v>
      </c>
      <c r="N77" s="25" t="s">
        <v>305</v>
      </c>
      <c r="O77" s="25" t="s">
        <v>304</v>
      </c>
      <c r="P77" s="26" t="s">
        <v>303</v>
      </c>
    </row>
    <row r="78" spans="1:16" s="23" customFormat="1" ht="30" customHeight="1">
      <c r="A78" s="13">
        <v>8</v>
      </c>
      <c r="B78" s="20" t="s">
        <v>261</v>
      </c>
      <c r="C78" s="20" t="s">
        <v>217</v>
      </c>
      <c r="D78" s="20" t="s">
        <v>262</v>
      </c>
      <c r="E78" s="20" t="s">
        <v>212</v>
      </c>
      <c r="F78" s="20" t="s">
        <v>213</v>
      </c>
      <c r="G78" s="20" t="s">
        <v>263</v>
      </c>
      <c r="H78" s="20" t="s">
        <v>262</v>
      </c>
      <c r="I78" s="14">
        <v>5</v>
      </c>
      <c r="J78" s="14">
        <v>9.74</v>
      </c>
      <c r="K78" s="25" t="s">
        <v>306</v>
      </c>
      <c r="L78" s="14">
        <v>33</v>
      </c>
      <c r="M78" s="14">
        <v>72</v>
      </c>
      <c r="N78" s="25" t="s">
        <v>305</v>
      </c>
      <c r="O78" s="25" t="s">
        <v>304</v>
      </c>
      <c r="P78" s="14" t="s">
        <v>291</v>
      </c>
    </row>
    <row r="79" spans="1:16" s="23" customFormat="1" ht="30" customHeight="1">
      <c r="A79" s="29">
        <v>9</v>
      </c>
      <c r="B79" s="5" t="s">
        <v>222</v>
      </c>
      <c r="C79" s="5" t="s">
        <v>313</v>
      </c>
      <c r="D79" s="5" t="s">
        <v>307</v>
      </c>
      <c r="E79" s="5" t="s">
        <v>212</v>
      </c>
      <c r="F79" s="20" t="s">
        <v>213</v>
      </c>
      <c r="G79" s="5" t="s">
        <v>223</v>
      </c>
      <c r="H79" s="5" t="s">
        <v>307</v>
      </c>
      <c r="I79" s="14">
        <v>1</v>
      </c>
      <c r="J79" s="14">
        <v>0.25</v>
      </c>
      <c r="K79" s="25" t="s">
        <v>306</v>
      </c>
      <c r="L79" s="14">
        <v>1</v>
      </c>
      <c r="M79" s="26">
        <v>1</v>
      </c>
      <c r="N79" s="25" t="s">
        <v>305</v>
      </c>
      <c r="O79" s="25" t="s">
        <v>304</v>
      </c>
      <c r="P79" s="5" t="s">
        <v>292</v>
      </c>
    </row>
    <row r="80" spans="1:16" s="23" customFormat="1" ht="30" customHeight="1">
      <c r="A80" s="13">
        <v>10</v>
      </c>
      <c r="B80" s="5" t="s">
        <v>266</v>
      </c>
      <c r="C80" s="5" t="s">
        <v>313</v>
      </c>
      <c r="D80" s="5" t="s">
        <v>267</v>
      </c>
      <c r="E80" s="5" t="s">
        <v>212</v>
      </c>
      <c r="F80" s="30" t="s">
        <v>213</v>
      </c>
      <c r="G80" s="5" t="s">
        <v>268</v>
      </c>
      <c r="H80" s="5" t="s">
        <v>267</v>
      </c>
      <c r="I80" s="14">
        <v>4</v>
      </c>
      <c r="J80" s="14">
        <v>6.34</v>
      </c>
      <c r="K80" s="25" t="s">
        <v>306</v>
      </c>
      <c r="L80" s="14">
        <v>20</v>
      </c>
      <c r="M80" s="14">
        <v>46</v>
      </c>
      <c r="N80" s="25" t="s">
        <v>305</v>
      </c>
      <c r="O80" s="25" t="s">
        <v>304</v>
      </c>
      <c r="P80" s="5" t="s">
        <v>293</v>
      </c>
    </row>
    <row r="81" spans="1:16" s="23" customFormat="1" ht="30" customHeight="1">
      <c r="A81" s="29">
        <v>11</v>
      </c>
      <c r="B81" s="5" t="s">
        <v>225</v>
      </c>
      <c r="C81" s="5" t="s">
        <v>313</v>
      </c>
      <c r="D81" s="20" t="s">
        <v>224</v>
      </c>
      <c r="E81" s="20" t="s">
        <v>212</v>
      </c>
      <c r="F81" s="20" t="s">
        <v>213</v>
      </c>
      <c r="G81" s="20" t="s">
        <v>226</v>
      </c>
      <c r="H81" s="20" t="s">
        <v>224</v>
      </c>
      <c r="I81" s="14">
        <v>1</v>
      </c>
      <c r="J81" s="14">
        <v>0.5</v>
      </c>
      <c r="K81" s="25" t="s">
        <v>306</v>
      </c>
      <c r="L81" s="14">
        <v>1</v>
      </c>
      <c r="M81" s="14">
        <v>4</v>
      </c>
      <c r="N81" s="25" t="s">
        <v>305</v>
      </c>
      <c r="O81" s="25" t="s">
        <v>304</v>
      </c>
      <c r="P81" s="14">
        <v>600</v>
      </c>
    </row>
    <row r="82" spans="1:16" s="23" customFormat="1" ht="30" customHeight="1">
      <c r="A82" s="13">
        <v>12</v>
      </c>
      <c r="B82" s="5" t="s">
        <v>227</v>
      </c>
      <c r="C82" s="5" t="s">
        <v>313</v>
      </c>
      <c r="D82" s="20" t="s">
        <v>269</v>
      </c>
      <c r="E82" s="20" t="s">
        <v>212</v>
      </c>
      <c r="F82" s="30" t="s">
        <v>213</v>
      </c>
      <c r="G82" s="20" t="s">
        <v>270</v>
      </c>
      <c r="H82" s="20" t="s">
        <v>269</v>
      </c>
      <c r="I82" s="14">
        <v>3</v>
      </c>
      <c r="J82" s="14">
        <v>12.035</v>
      </c>
      <c r="K82" s="25" t="s">
        <v>306</v>
      </c>
      <c r="L82" s="14">
        <v>20</v>
      </c>
      <c r="M82" s="14">
        <v>30</v>
      </c>
      <c r="N82" s="25" t="s">
        <v>305</v>
      </c>
      <c r="O82" s="25" t="s">
        <v>304</v>
      </c>
      <c r="P82" s="14" t="s">
        <v>294</v>
      </c>
    </row>
    <row r="83" spans="1:16" s="23" customFormat="1" ht="30" customHeight="1">
      <c r="A83" s="29">
        <v>13</v>
      </c>
      <c r="B83" s="5" t="s">
        <v>228</v>
      </c>
      <c r="C83" s="5" t="s">
        <v>313</v>
      </c>
      <c r="D83" s="20" t="s">
        <v>224</v>
      </c>
      <c r="E83" s="20" t="s">
        <v>212</v>
      </c>
      <c r="F83" s="20" t="s">
        <v>213</v>
      </c>
      <c r="G83" s="20" t="s">
        <v>229</v>
      </c>
      <c r="H83" s="20" t="s">
        <v>224</v>
      </c>
      <c r="I83" s="14">
        <v>1</v>
      </c>
      <c r="J83" s="14">
        <v>0.5</v>
      </c>
      <c r="K83" s="25" t="s">
        <v>306</v>
      </c>
      <c r="L83" s="14">
        <v>1</v>
      </c>
      <c r="M83" s="14">
        <v>2</v>
      </c>
      <c r="N83" s="25" t="s">
        <v>305</v>
      </c>
      <c r="O83" s="25" t="s">
        <v>304</v>
      </c>
      <c r="P83" s="26" t="s">
        <v>295</v>
      </c>
    </row>
    <row r="84" spans="1:16" s="23" customFormat="1" ht="30" customHeight="1">
      <c r="A84" s="13">
        <v>14</v>
      </c>
      <c r="B84" s="5" t="s">
        <v>271</v>
      </c>
      <c r="C84" s="5" t="s">
        <v>313</v>
      </c>
      <c r="D84" s="20" t="s">
        <v>272</v>
      </c>
      <c r="E84" s="20" t="s">
        <v>212</v>
      </c>
      <c r="F84" s="30" t="s">
        <v>213</v>
      </c>
      <c r="G84" s="20" t="s">
        <v>273</v>
      </c>
      <c r="H84" s="20" t="s">
        <v>272</v>
      </c>
      <c r="I84" s="14">
        <v>3</v>
      </c>
      <c r="J84" s="14">
        <v>0.67700000000000005</v>
      </c>
      <c r="K84" s="25" t="s">
        <v>306</v>
      </c>
      <c r="L84" s="14">
        <v>6</v>
      </c>
      <c r="M84" s="14">
        <v>18</v>
      </c>
      <c r="N84" s="25" t="s">
        <v>305</v>
      </c>
      <c r="O84" s="25" t="s">
        <v>304</v>
      </c>
      <c r="P84" s="14" t="s">
        <v>296</v>
      </c>
    </row>
    <row r="85" spans="1:16" s="23" customFormat="1" ht="30" customHeight="1">
      <c r="A85" s="29">
        <v>15</v>
      </c>
      <c r="B85" s="5" t="s">
        <v>230</v>
      </c>
      <c r="C85" s="5" t="s">
        <v>313</v>
      </c>
      <c r="D85" s="20" t="s">
        <v>224</v>
      </c>
      <c r="E85" s="20" t="s">
        <v>212</v>
      </c>
      <c r="F85" s="20" t="s">
        <v>213</v>
      </c>
      <c r="G85" s="20" t="s">
        <v>231</v>
      </c>
      <c r="H85" s="20" t="s">
        <v>224</v>
      </c>
      <c r="I85" s="14">
        <v>1</v>
      </c>
      <c r="J85" s="14">
        <v>0.1</v>
      </c>
      <c r="K85" s="25" t="s">
        <v>306</v>
      </c>
      <c r="L85" s="14">
        <v>1</v>
      </c>
      <c r="M85" s="14">
        <v>5</v>
      </c>
      <c r="N85" s="25" t="s">
        <v>305</v>
      </c>
      <c r="O85" s="25" t="s">
        <v>304</v>
      </c>
      <c r="P85" s="26" t="s">
        <v>297</v>
      </c>
    </row>
    <row r="86" spans="1:16" s="23" customFormat="1" ht="30" customHeight="1">
      <c r="A86" s="13">
        <v>16</v>
      </c>
      <c r="B86" s="5" t="s">
        <v>234</v>
      </c>
      <c r="C86" s="5" t="s">
        <v>313</v>
      </c>
      <c r="D86" s="20" t="s">
        <v>274</v>
      </c>
      <c r="E86" s="20" t="s">
        <v>212</v>
      </c>
      <c r="F86" s="20" t="s">
        <v>213</v>
      </c>
      <c r="G86" s="5" t="s">
        <v>235</v>
      </c>
      <c r="H86" s="20" t="s">
        <v>274</v>
      </c>
      <c r="I86" s="14">
        <v>1</v>
      </c>
      <c r="J86" s="14">
        <v>0.9</v>
      </c>
      <c r="K86" s="25" t="s">
        <v>306</v>
      </c>
      <c r="L86" s="26">
        <v>2</v>
      </c>
      <c r="M86" s="26">
        <v>4</v>
      </c>
      <c r="N86" s="25" t="s">
        <v>305</v>
      </c>
      <c r="O86" s="25" t="s">
        <v>304</v>
      </c>
      <c r="P86" s="26">
        <v>3000</v>
      </c>
    </row>
    <row r="87" spans="1:16" ht="30" customHeight="1">
      <c r="A87" s="29">
        <v>17</v>
      </c>
      <c r="B87" s="5" t="s">
        <v>275</v>
      </c>
      <c r="C87" s="5" t="s">
        <v>313</v>
      </c>
      <c r="D87" s="20" t="s">
        <v>276</v>
      </c>
      <c r="E87" s="20" t="s">
        <v>212</v>
      </c>
      <c r="F87" s="30" t="s">
        <v>213</v>
      </c>
      <c r="G87" s="8" t="s">
        <v>277</v>
      </c>
      <c r="H87" s="20" t="s">
        <v>276</v>
      </c>
      <c r="I87" s="14">
        <v>2</v>
      </c>
      <c r="J87" s="8">
        <v>1.28</v>
      </c>
      <c r="K87" s="25" t="s">
        <v>306</v>
      </c>
      <c r="L87" s="14">
        <v>3</v>
      </c>
      <c r="M87" s="14">
        <v>9</v>
      </c>
      <c r="N87" s="25" t="s">
        <v>305</v>
      </c>
      <c r="O87" s="25" t="s">
        <v>304</v>
      </c>
      <c r="P87" s="26" t="s">
        <v>298</v>
      </c>
    </row>
    <row r="88" spans="1:16" ht="30" customHeight="1">
      <c r="A88" s="13">
        <v>18</v>
      </c>
      <c r="B88" s="14" t="s">
        <v>278</v>
      </c>
      <c r="C88" s="5" t="s">
        <v>313</v>
      </c>
      <c r="D88" s="20" t="s">
        <v>236</v>
      </c>
      <c r="E88" s="20" t="s">
        <v>308</v>
      </c>
      <c r="F88" s="20" t="s">
        <v>213</v>
      </c>
      <c r="G88" s="14" t="s">
        <v>237</v>
      </c>
      <c r="H88" s="20" t="s">
        <v>236</v>
      </c>
      <c r="I88" s="14">
        <v>1</v>
      </c>
      <c r="J88" s="14">
        <v>8.64</v>
      </c>
      <c r="K88" s="25" t="s">
        <v>306</v>
      </c>
      <c r="L88" s="14">
        <v>23</v>
      </c>
      <c r="M88" s="14">
        <v>52</v>
      </c>
      <c r="N88" s="25" t="s">
        <v>305</v>
      </c>
      <c r="O88" s="25" t="s">
        <v>304</v>
      </c>
      <c r="P88" s="26" t="s">
        <v>239</v>
      </c>
    </row>
    <row r="89" spans="1:16" ht="30" customHeight="1">
      <c r="A89" s="29">
        <v>19</v>
      </c>
      <c r="B89" s="14" t="s">
        <v>238</v>
      </c>
      <c r="C89" s="5" t="s">
        <v>313</v>
      </c>
      <c r="D89" s="20" t="s">
        <v>279</v>
      </c>
      <c r="E89" s="20" t="s">
        <v>280</v>
      </c>
      <c r="F89" s="30" t="s">
        <v>213</v>
      </c>
      <c r="G89" s="14" t="s">
        <v>281</v>
      </c>
      <c r="H89" s="20" t="s">
        <v>279</v>
      </c>
      <c r="I89" s="14">
        <v>3</v>
      </c>
      <c r="J89" s="14">
        <v>22.228999999999999</v>
      </c>
      <c r="K89" s="25" t="s">
        <v>306</v>
      </c>
      <c r="L89" s="14">
        <v>68</v>
      </c>
      <c r="M89" s="14">
        <v>185</v>
      </c>
      <c r="N89" s="25" t="s">
        <v>305</v>
      </c>
      <c r="O89" s="25" t="s">
        <v>304</v>
      </c>
      <c r="P89" s="26" t="s">
        <v>299</v>
      </c>
    </row>
    <row r="90" spans="1:16" ht="30" customHeight="1">
      <c r="A90" s="13">
        <v>20</v>
      </c>
      <c r="B90" s="5" t="s">
        <v>242</v>
      </c>
      <c r="C90" s="5" t="s">
        <v>313</v>
      </c>
      <c r="D90" s="20" t="s">
        <v>241</v>
      </c>
      <c r="E90" s="20" t="s">
        <v>212</v>
      </c>
      <c r="F90" s="20" t="s">
        <v>213</v>
      </c>
      <c r="G90" s="20" t="s">
        <v>243</v>
      </c>
      <c r="H90" s="20" t="s">
        <v>241</v>
      </c>
      <c r="I90" s="32">
        <v>1</v>
      </c>
      <c r="J90" s="32">
        <v>1.72</v>
      </c>
      <c r="K90" s="25" t="s">
        <v>306</v>
      </c>
      <c r="L90" s="14">
        <v>4</v>
      </c>
      <c r="M90" s="14">
        <v>10</v>
      </c>
      <c r="N90" s="25" t="s">
        <v>305</v>
      </c>
      <c r="O90" s="25" t="s">
        <v>304</v>
      </c>
      <c r="P90" s="26" t="s">
        <v>300</v>
      </c>
    </row>
    <row r="91" spans="1:16" ht="30" customHeight="1">
      <c r="A91" s="29">
        <v>21</v>
      </c>
      <c r="B91" s="5" t="s">
        <v>244</v>
      </c>
      <c r="C91" s="5" t="s">
        <v>313</v>
      </c>
      <c r="D91" s="20" t="s">
        <v>241</v>
      </c>
      <c r="E91" s="20" t="s">
        <v>212</v>
      </c>
      <c r="F91" s="30" t="s">
        <v>213</v>
      </c>
      <c r="G91" s="20" t="s">
        <v>245</v>
      </c>
      <c r="H91" s="20" t="s">
        <v>241</v>
      </c>
      <c r="I91" s="32">
        <v>1</v>
      </c>
      <c r="J91" s="32">
        <v>3.36</v>
      </c>
      <c r="K91" s="25" t="s">
        <v>306</v>
      </c>
      <c r="L91" s="14">
        <v>9</v>
      </c>
      <c r="M91" s="14">
        <v>18</v>
      </c>
      <c r="N91" s="25" t="s">
        <v>305</v>
      </c>
      <c r="O91" s="25" t="s">
        <v>304</v>
      </c>
      <c r="P91" s="26"/>
    </row>
    <row r="92" spans="1:16" ht="30" customHeight="1">
      <c r="A92" s="13">
        <v>22</v>
      </c>
      <c r="B92" s="5" t="s">
        <v>240</v>
      </c>
      <c r="C92" s="5" t="s">
        <v>313</v>
      </c>
      <c r="D92" s="20" t="s">
        <v>241</v>
      </c>
      <c r="E92" s="20" t="s">
        <v>212</v>
      </c>
      <c r="F92" s="20" t="s">
        <v>213</v>
      </c>
      <c r="G92" s="20" t="s">
        <v>246</v>
      </c>
      <c r="H92" s="20" t="s">
        <v>241</v>
      </c>
      <c r="I92" s="32">
        <v>1</v>
      </c>
      <c r="J92" s="32">
        <v>3.0760000000000001</v>
      </c>
      <c r="K92" s="25" t="s">
        <v>306</v>
      </c>
      <c r="L92" s="14">
        <v>7</v>
      </c>
      <c r="M92" s="14">
        <v>19</v>
      </c>
      <c r="N92" s="25" t="s">
        <v>305</v>
      </c>
      <c r="O92" s="25" t="s">
        <v>304</v>
      </c>
      <c r="P92" s="26"/>
    </row>
    <row r="93" spans="1:16" ht="30" customHeight="1">
      <c r="A93" s="29">
        <v>23</v>
      </c>
      <c r="B93" s="5" t="s">
        <v>247</v>
      </c>
      <c r="C93" s="5" t="s">
        <v>313</v>
      </c>
      <c r="D93" s="20" t="s">
        <v>282</v>
      </c>
      <c r="E93" s="20" t="s">
        <v>212</v>
      </c>
      <c r="F93" s="30" t="s">
        <v>213</v>
      </c>
      <c r="G93" s="20" t="s">
        <v>283</v>
      </c>
      <c r="H93" s="20" t="s">
        <v>282</v>
      </c>
      <c r="I93" s="32">
        <v>2</v>
      </c>
      <c r="J93" s="32">
        <v>8.6270000000000007</v>
      </c>
      <c r="K93" s="25" t="s">
        <v>306</v>
      </c>
      <c r="L93" s="14">
        <v>20</v>
      </c>
      <c r="M93" s="14">
        <v>41</v>
      </c>
      <c r="N93" s="25" t="s">
        <v>305</v>
      </c>
      <c r="O93" s="25" t="s">
        <v>304</v>
      </c>
      <c r="P93" s="26" t="s">
        <v>301</v>
      </c>
    </row>
    <row r="94" spans="1:16" ht="30" customHeight="1">
      <c r="A94" s="13">
        <v>24</v>
      </c>
      <c r="B94" s="5" t="s">
        <v>248</v>
      </c>
      <c r="C94" s="5" t="s">
        <v>313</v>
      </c>
      <c r="D94" s="20" t="s">
        <v>284</v>
      </c>
      <c r="E94" s="20" t="s">
        <v>212</v>
      </c>
      <c r="F94" s="20" t="s">
        <v>213</v>
      </c>
      <c r="G94" s="20" t="s">
        <v>285</v>
      </c>
      <c r="H94" s="20" t="s">
        <v>284</v>
      </c>
      <c r="I94" s="14">
        <v>2</v>
      </c>
      <c r="J94" s="14">
        <v>0.99399999999999999</v>
      </c>
      <c r="K94" s="25" t="s">
        <v>306</v>
      </c>
      <c r="L94" s="14">
        <v>2</v>
      </c>
      <c r="M94" s="14">
        <v>5</v>
      </c>
      <c r="N94" s="25" t="s">
        <v>305</v>
      </c>
      <c r="O94" s="25" t="s">
        <v>304</v>
      </c>
      <c r="P94" s="26" t="s">
        <v>302</v>
      </c>
    </row>
    <row r="95" spans="1:16" ht="30" customHeight="1">
      <c r="A95" s="29">
        <v>25</v>
      </c>
      <c r="B95" s="20" t="s">
        <v>218</v>
      </c>
      <c r="C95" s="20" t="s">
        <v>219</v>
      </c>
      <c r="D95" s="20" t="s">
        <v>264</v>
      </c>
      <c r="E95" s="20" t="s">
        <v>212</v>
      </c>
      <c r="F95" s="30" t="s">
        <v>213</v>
      </c>
      <c r="G95" s="20" t="s">
        <v>265</v>
      </c>
      <c r="H95" s="20" t="s">
        <v>264</v>
      </c>
      <c r="I95" s="14">
        <v>4</v>
      </c>
      <c r="J95" s="14">
        <v>52.8</v>
      </c>
      <c r="K95" s="25" t="s">
        <v>306</v>
      </c>
      <c r="L95" s="14">
        <v>169</v>
      </c>
      <c r="M95" s="14">
        <v>272</v>
      </c>
      <c r="N95" s="25" t="s">
        <v>305</v>
      </c>
      <c r="O95" s="25" t="s">
        <v>304</v>
      </c>
      <c r="P95" s="14" t="s">
        <v>315</v>
      </c>
    </row>
    <row r="96" spans="1:16" ht="30" customHeight="1">
      <c r="A96" s="61" t="s">
        <v>86</v>
      </c>
      <c r="B96" s="61"/>
      <c r="C96" s="5"/>
      <c r="D96" s="20"/>
      <c r="E96" s="5"/>
      <c r="F96" s="5"/>
      <c r="G96" s="8"/>
      <c r="H96" s="33"/>
      <c r="I96" s="14">
        <f>SUM(I71:I95)</f>
        <v>71</v>
      </c>
      <c r="J96" s="8">
        <f>SUM(J71:J95)</f>
        <v>265.45280000000002</v>
      </c>
      <c r="K96" s="25"/>
      <c r="L96" s="14">
        <f>SUM(L71:L95)</f>
        <v>751</v>
      </c>
      <c r="M96" s="14">
        <f>SUM(M71:M95)</f>
        <v>1571</v>
      </c>
      <c r="N96" s="25"/>
      <c r="O96" s="25"/>
      <c r="P96" s="14"/>
    </row>
    <row r="97" spans="1:16" ht="29.25" customHeight="1">
      <c r="A97" s="63" t="s">
        <v>199</v>
      </c>
      <c r="B97" s="63"/>
      <c r="C97" s="63"/>
      <c r="D97" s="63"/>
      <c r="E97" s="63"/>
      <c r="F97" s="63"/>
      <c r="G97" s="24"/>
      <c r="H97" s="24"/>
      <c r="I97" s="24"/>
      <c r="J97" s="24"/>
      <c r="K97" s="24"/>
      <c r="L97" s="24"/>
      <c r="M97" s="24"/>
      <c r="N97" s="45" t="s">
        <v>29</v>
      </c>
      <c r="O97" s="45"/>
      <c r="P97" s="24"/>
    </row>
    <row r="98" spans="1:16">
      <c r="A98" s="54" t="s">
        <v>2</v>
      </c>
      <c r="B98" s="42" t="s">
        <v>3</v>
      </c>
      <c r="C98" s="42" t="s">
        <v>33</v>
      </c>
      <c r="D98" s="42" t="s">
        <v>5</v>
      </c>
      <c r="E98" s="42" t="s">
        <v>6</v>
      </c>
      <c r="F98" s="42" t="s">
        <v>7</v>
      </c>
      <c r="G98" s="42" t="s">
        <v>8</v>
      </c>
      <c r="H98" s="54" t="s">
        <v>34</v>
      </c>
      <c r="I98" s="54" t="s">
        <v>10</v>
      </c>
      <c r="J98" s="54" t="s">
        <v>72</v>
      </c>
      <c r="K98" s="42" t="s">
        <v>17</v>
      </c>
      <c r="L98" s="48" t="s">
        <v>18</v>
      </c>
      <c r="M98" s="49"/>
      <c r="N98" s="42" t="s">
        <v>19</v>
      </c>
      <c r="O98" s="42" t="s">
        <v>20</v>
      </c>
      <c r="P98" s="42" t="s">
        <v>21</v>
      </c>
    </row>
    <row r="99" spans="1:16" ht="24">
      <c r="A99" s="55"/>
      <c r="B99" s="43"/>
      <c r="C99" s="43"/>
      <c r="D99" s="43"/>
      <c r="E99" s="43"/>
      <c r="F99" s="43"/>
      <c r="G99" s="43"/>
      <c r="H99" s="55"/>
      <c r="I99" s="55"/>
      <c r="J99" s="55"/>
      <c r="K99" s="43"/>
      <c r="L99" s="7" t="s">
        <v>22</v>
      </c>
      <c r="M99" s="7" t="s">
        <v>23</v>
      </c>
      <c r="N99" s="43"/>
      <c r="O99" s="43"/>
      <c r="P99" s="43"/>
    </row>
    <row r="100" spans="1:16" ht="44.25" customHeight="1">
      <c r="A100" s="13">
        <v>1</v>
      </c>
      <c r="B100" s="13" t="s">
        <v>201</v>
      </c>
      <c r="C100" s="14" t="s">
        <v>205</v>
      </c>
      <c r="D100" s="13" t="s">
        <v>202</v>
      </c>
      <c r="E100" s="13"/>
      <c r="F100" s="13">
        <v>2018</v>
      </c>
      <c r="G100" s="13"/>
      <c r="H100" s="13" t="s">
        <v>200</v>
      </c>
      <c r="I100" s="13">
        <v>1</v>
      </c>
      <c r="J100" s="13">
        <v>212.3142</v>
      </c>
      <c r="K100" s="13"/>
      <c r="L100" s="13"/>
      <c r="M100" s="13">
        <v>10266</v>
      </c>
      <c r="N100" s="13" t="s">
        <v>203</v>
      </c>
      <c r="O100" s="13" t="s">
        <v>204</v>
      </c>
      <c r="P100" s="14" t="s">
        <v>206</v>
      </c>
    </row>
  </sheetData>
  <mergeCells count="92">
    <mergeCell ref="P69:P70"/>
    <mergeCell ref="K69:K70"/>
    <mergeCell ref="L69:M69"/>
    <mergeCell ref="N69:N70"/>
    <mergeCell ref="O69:O70"/>
    <mergeCell ref="O98:O99"/>
    <mergeCell ref="P98:P99"/>
    <mergeCell ref="N97:O97"/>
    <mergeCell ref="K98:K99"/>
    <mergeCell ref="I69:I70"/>
    <mergeCell ref="H98:H99"/>
    <mergeCell ref="F98:F99"/>
    <mergeCell ref="L98:M98"/>
    <mergeCell ref="N98:N99"/>
    <mergeCell ref="J60:J66"/>
    <mergeCell ref="H69:H70"/>
    <mergeCell ref="J69:J70"/>
    <mergeCell ref="G98:G99"/>
    <mergeCell ref="J98:J99"/>
    <mergeCell ref="I98:I99"/>
    <mergeCell ref="G69:G70"/>
    <mergeCell ref="E69:E70"/>
    <mergeCell ref="F69:F70"/>
    <mergeCell ref="C98:C99"/>
    <mergeCell ref="D98:D99"/>
    <mergeCell ref="E98:E99"/>
    <mergeCell ref="A97:F97"/>
    <mergeCell ref="A98:A99"/>
    <mergeCell ref="B98:B99"/>
    <mergeCell ref="C69:C70"/>
    <mergeCell ref="D69:D70"/>
    <mergeCell ref="A96:B96"/>
    <mergeCell ref="A69:A70"/>
    <mergeCell ref="B69:B70"/>
    <mergeCell ref="A18:A26"/>
    <mergeCell ref="A67:B67"/>
    <mergeCell ref="A60:A66"/>
    <mergeCell ref="B60:B66"/>
    <mergeCell ref="C60:C66"/>
    <mergeCell ref="A68:F68"/>
    <mergeCell ref="A58:A59"/>
    <mergeCell ref="B31:B56"/>
    <mergeCell ref="C31:C56"/>
    <mergeCell ref="A31:A56"/>
    <mergeCell ref="B58:B59"/>
    <mergeCell ref="A27:A30"/>
    <mergeCell ref="J58:J59"/>
    <mergeCell ref="C27:C30"/>
    <mergeCell ref="B27:B30"/>
    <mergeCell ref="J31:J56"/>
    <mergeCell ref="J17:J30"/>
    <mergeCell ref="C58:C59"/>
    <mergeCell ref="B18:B26"/>
    <mergeCell ref="C18:C26"/>
    <mergeCell ref="G4:G5"/>
    <mergeCell ref="A15:A16"/>
    <mergeCell ref="A14:F14"/>
    <mergeCell ref="B15:B16"/>
    <mergeCell ref="C15:C16"/>
    <mergeCell ref="F15:F16"/>
    <mergeCell ref="E15:E16"/>
    <mergeCell ref="D15:D16"/>
    <mergeCell ref="D4:D5"/>
    <mergeCell ref="N15:N16"/>
    <mergeCell ref="H4:H5"/>
    <mergeCell ref="G15:G16"/>
    <mergeCell ref="M13:P13"/>
    <mergeCell ref="P15:P16"/>
    <mergeCell ref="O15:O16"/>
    <mergeCell ref="K15:K16"/>
    <mergeCell ref="I15:I16"/>
    <mergeCell ref="H15:H16"/>
    <mergeCell ref="N4:N5"/>
    <mergeCell ref="N14:O14"/>
    <mergeCell ref="L15:M15"/>
    <mergeCell ref="J15:J16"/>
    <mergeCell ref="A3:H3"/>
    <mergeCell ref="A4:A5"/>
    <mergeCell ref="B4:B5"/>
    <mergeCell ref="L4:M4"/>
    <mergeCell ref="F4:F5"/>
    <mergeCell ref="I4:I5"/>
    <mergeCell ref="J3:O3"/>
    <mergeCell ref="A12:B12"/>
    <mergeCell ref="A1:B1"/>
    <mergeCell ref="A2:P2"/>
    <mergeCell ref="O4:O5"/>
    <mergeCell ref="P4:P5"/>
    <mergeCell ref="J4:J5"/>
    <mergeCell ref="C4:C5"/>
    <mergeCell ref="K4:K5"/>
    <mergeCell ref="E4:E5"/>
  </mergeCells>
  <phoneticPr fontId="13" type="noConversion"/>
  <pageMargins left="0.75" right="0.75" top="1" bottom="1" header="0.51180555555555596" footer="0.5118055555555559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乡镇汇总</vt:lpstr>
      <vt:lpstr>到村</vt:lpstr>
      <vt:lpstr>到户</vt:lpstr>
      <vt:lpstr>县直汇总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2018-11-19T06:42:23Z</cp:lastPrinted>
  <dcterms:created xsi:type="dcterms:W3CDTF">2018-04-06T01:44:00Z</dcterms:created>
  <dcterms:modified xsi:type="dcterms:W3CDTF">2018-11-22T07:05:57Z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