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资金需求表1" sheetId="3" r:id="rId1"/>
    <sheet name="乡镇报送的明细表（附件2）" sheetId="1" r:id="rId2"/>
    <sheet name="变更表（附件3）" sheetId="2" r:id="rId3"/>
  </sheets>
  <definedNames>
    <definedName name="_xlnm._FilterDatabase" localSheetId="2" hidden="1">'变更表（附件3）'!$A$1:$I$19</definedName>
    <definedName name="_xlnm._FilterDatabase" localSheetId="1" hidden="1">'乡镇报送的明细表（附件2）'!$A$5:$IS$740</definedName>
  </definedNames>
  <calcPr calcId="144525"/>
</workbook>
</file>

<file path=xl/sharedStrings.xml><?xml version="1.0" encoding="utf-8"?>
<sst xmlns="http://schemas.openxmlformats.org/spreadsheetml/2006/main" count="3105" uniqueCount="1051">
  <si>
    <t>2023年1月桓仁县经济困难高龄失能老人养老服务补贴资金需求表</t>
  </si>
  <si>
    <t>单位：桓仁县民政局</t>
  </si>
  <si>
    <t>序号</t>
  </si>
  <si>
    <t>乡（镇、街道）</t>
  </si>
  <si>
    <t>补贴人数</t>
  </si>
  <si>
    <t>补贴金额（元）</t>
  </si>
  <si>
    <t>高龄老人</t>
  </si>
  <si>
    <t>失能老人</t>
  </si>
  <si>
    <t>合计</t>
  </si>
  <si>
    <t>黑沟乡</t>
  </si>
  <si>
    <t>八里甸子镇</t>
  </si>
  <si>
    <t>向阳乡</t>
  </si>
  <si>
    <t>雅河乡</t>
  </si>
  <si>
    <t>北甸子乡</t>
  </si>
  <si>
    <t>沙尖子镇</t>
  </si>
  <si>
    <t>五里甸子镇</t>
  </si>
  <si>
    <t>八卦城街道办事处</t>
  </si>
  <si>
    <t>古城镇</t>
  </si>
  <si>
    <t>木盂子管委会</t>
  </si>
  <si>
    <t>桓仁镇</t>
  </si>
  <si>
    <t>普乐堡镇</t>
  </si>
  <si>
    <t>华来镇</t>
  </si>
  <si>
    <t>二棚甸子镇</t>
  </si>
  <si>
    <t>合    计</t>
  </si>
  <si>
    <t>分管领导：</t>
  </si>
  <si>
    <t xml:space="preserve"> 审核人：</t>
  </si>
  <si>
    <t xml:space="preserve">         制表人：</t>
  </si>
  <si>
    <t>附件2</t>
  </si>
  <si>
    <t>乡（镇、街道）经济困难高龄失能老人养老服务补贴明细表</t>
  </si>
  <si>
    <r>
      <rPr>
        <sz val="12"/>
        <color theme="1"/>
        <rFont val="宋体"/>
        <charset val="134"/>
      </rPr>
      <t>填报单位（盖章）：桓仁满族自治县民政局（镇、街道）         填报时间：20</t>
    </r>
    <r>
      <rPr>
        <u/>
        <sz val="12"/>
        <color theme="1"/>
        <rFont val="宋体"/>
        <charset val="134"/>
      </rPr>
      <t xml:space="preserve"> 23 </t>
    </r>
    <r>
      <rPr>
        <sz val="12"/>
        <color theme="1"/>
        <rFont val="宋体"/>
        <charset val="134"/>
      </rPr>
      <t>年</t>
    </r>
    <r>
      <rPr>
        <u/>
        <sz val="12"/>
        <color theme="1"/>
        <rFont val="宋体"/>
        <charset val="134"/>
      </rPr>
      <t xml:space="preserve"> 1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>日</t>
    </r>
  </si>
  <si>
    <t>乡镇名称</t>
  </si>
  <si>
    <t>所在村（社区）</t>
  </si>
  <si>
    <t>姓名</t>
  </si>
  <si>
    <t>享受低保、边缘户待遇年月</t>
  </si>
  <si>
    <t>补贴类别</t>
  </si>
  <si>
    <t>残疾证时间</t>
  </si>
  <si>
    <t>享受补贴月份</t>
  </si>
  <si>
    <t>补贴金额</t>
  </si>
  <si>
    <t>类型</t>
  </si>
  <si>
    <t>残疾类型及等级</t>
  </si>
  <si>
    <t>高龄</t>
  </si>
  <si>
    <t>失能</t>
  </si>
  <si>
    <t>城市低保</t>
  </si>
  <si>
    <t>城市边缘</t>
  </si>
  <si>
    <t>农村低保</t>
  </si>
  <si>
    <t>农村边缘</t>
  </si>
  <si>
    <t>大川村</t>
  </si>
  <si>
    <t>林桂兰</t>
  </si>
  <si>
    <t>2007年5月</t>
  </si>
  <si>
    <t>2011-01-13</t>
  </si>
  <si>
    <t>2023年1月</t>
  </si>
  <si>
    <t>视力四级</t>
  </si>
  <si>
    <t>潘守富</t>
  </si>
  <si>
    <t>2013年7月</t>
  </si>
  <si>
    <t>2012-12-07</t>
  </si>
  <si>
    <t>曲永连</t>
  </si>
  <si>
    <t>2009-12-06</t>
  </si>
  <si>
    <t>肢体三级</t>
  </si>
  <si>
    <t>南忠娥</t>
  </si>
  <si>
    <t>2007年4月</t>
  </si>
  <si>
    <t>肢体四级</t>
  </si>
  <si>
    <t>孟庆荣</t>
  </si>
  <si>
    <t>2013年8月</t>
  </si>
  <si>
    <t>石虎子村</t>
  </si>
  <si>
    <t>张淑珍</t>
  </si>
  <si>
    <t>2012年8月</t>
  </si>
  <si>
    <t>王东海</t>
  </si>
  <si>
    <t>于忠奎</t>
  </si>
  <si>
    <t>褚臣</t>
  </si>
  <si>
    <t>2009-12-25</t>
  </si>
  <si>
    <t>智力三级</t>
  </si>
  <si>
    <t>刘庆珍</t>
  </si>
  <si>
    <t>黑沟村</t>
  </si>
  <si>
    <t>杨俊梅</t>
  </si>
  <si>
    <t>2008年12月</t>
  </si>
  <si>
    <t>唐胜江</t>
  </si>
  <si>
    <t>2012年10月</t>
  </si>
  <si>
    <t>曹玉林</t>
  </si>
  <si>
    <t>2013年1月</t>
  </si>
  <si>
    <t>王玉珍</t>
  </si>
  <si>
    <t>邹德兰</t>
  </si>
  <si>
    <t>2016-06-20</t>
  </si>
  <si>
    <t>刘桂珍</t>
  </si>
  <si>
    <t>六道沟村</t>
  </si>
  <si>
    <t>迟振梅</t>
  </si>
  <si>
    <t>纪桂莲</t>
  </si>
  <si>
    <t>精神三级</t>
  </si>
  <si>
    <t>王成付</t>
  </si>
  <si>
    <t>2016年6月</t>
  </si>
  <si>
    <t>唐云梅</t>
  </si>
  <si>
    <t>2010年10月</t>
  </si>
  <si>
    <t>张福美</t>
  </si>
  <si>
    <t>刘忠花</t>
  </si>
  <si>
    <t>都悦生</t>
  </si>
  <si>
    <t>张宪荣</t>
  </si>
  <si>
    <t>王秀珍</t>
  </si>
  <si>
    <t>2020年10月</t>
  </si>
  <si>
    <t>周淑秋</t>
  </si>
  <si>
    <t>2010年6月</t>
  </si>
  <si>
    <t>汤义珍</t>
  </si>
  <si>
    <t>2020年9月</t>
  </si>
  <si>
    <t>苗玉珍</t>
  </si>
  <si>
    <t>2008年8月</t>
  </si>
  <si>
    <t>王德荣</t>
  </si>
  <si>
    <t>曹井凡</t>
  </si>
  <si>
    <t>董德财</t>
  </si>
  <si>
    <t>董希福</t>
  </si>
  <si>
    <t>2009-12-31</t>
  </si>
  <si>
    <t>马长水</t>
  </si>
  <si>
    <t>2018-2-2</t>
  </si>
  <si>
    <t>孙甲荣</t>
  </si>
  <si>
    <t>2020年4月</t>
  </si>
  <si>
    <t>2019-5-20</t>
  </si>
  <si>
    <t>肖井利</t>
  </si>
  <si>
    <t>2012-12-7</t>
  </si>
  <si>
    <t>赵忠志</t>
  </si>
  <si>
    <t>王玉莲</t>
  </si>
  <si>
    <t>2019-10-8</t>
  </si>
  <si>
    <t>王宪发</t>
  </si>
  <si>
    <t>2011年10月</t>
  </si>
  <si>
    <t>2011-10-1</t>
  </si>
  <si>
    <t>李淑华</t>
  </si>
  <si>
    <t>富庆春</t>
  </si>
  <si>
    <t>2019-2-20</t>
  </si>
  <si>
    <t>郭立芹</t>
  </si>
  <si>
    <t>2016年10月</t>
  </si>
  <si>
    <t>2009-12-6</t>
  </si>
  <si>
    <t>刘金花</t>
  </si>
  <si>
    <t>2019-2-12</t>
  </si>
  <si>
    <t>张彦华</t>
  </si>
  <si>
    <t>徐志珍</t>
  </si>
  <si>
    <t>2021年8月</t>
  </si>
  <si>
    <t>石桂春</t>
  </si>
  <si>
    <t>2020年5月</t>
  </si>
  <si>
    <t>2020-11-9</t>
  </si>
  <si>
    <t>王希云</t>
  </si>
  <si>
    <t>2022年12月</t>
  </si>
  <si>
    <t>2022-04-06</t>
  </si>
  <si>
    <t>视力三级</t>
  </si>
  <si>
    <t>八里甸子村</t>
  </si>
  <si>
    <t>王树丰</t>
  </si>
  <si>
    <t>赫连香</t>
  </si>
  <si>
    <t>田述荣</t>
  </si>
  <si>
    <t>于淑珍</t>
  </si>
  <si>
    <t>李春荣</t>
  </si>
  <si>
    <t>马鹿泡村</t>
  </si>
  <si>
    <t>林巧兰</t>
  </si>
  <si>
    <t>周袁芳</t>
  </si>
  <si>
    <t>2020.05</t>
  </si>
  <si>
    <t>大南沟村</t>
  </si>
  <si>
    <t>隋长清</t>
  </si>
  <si>
    <t>川头村</t>
  </si>
  <si>
    <t>赵振英</t>
  </si>
  <si>
    <t>吴德贵</t>
  </si>
  <si>
    <t>2019.12</t>
  </si>
  <si>
    <t>周佩风</t>
  </si>
  <si>
    <t>秀里村</t>
  </si>
  <si>
    <t>杨发福</t>
  </si>
  <si>
    <t>马阴贤</t>
  </si>
  <si>
    <t>王兴</t>
  </si>
  <si>
    <t>赵福珍</t>
  </si>
  <si>
    <t>佛顶山村</t>
  </si>
  <si>
    <t>张实朴</t>
  </si>
  <si>
    <t>王桂芹</t>
  </si>
  <si>
    <t>尹长发</t>
  </si>
  <si>
    <t>柞木台子村</t>
  </si>
  <si>
    <t>钟玉全</t>
  </si>
  <si>
    <t>肢体4级</t>
  </si>
  <si>
    <t>李占香</t>
  </si>
  <si>
    <t>韭菜园子村</t>
  </si>
  <si>
    <t>张秀云</t>
  </si>
  <si>
    <t>张文新</t>
  </si>
  <si>
    <t>2021.4</t>
  </si>
  <si>
    <t>病残4级</t>
  </si>
  <si>
    <t>张连福</t>
  </si>
  <si>
    <t>2010.1</t>
  </si>
  <si>
    <t>刘国荣</t>
  </si>
  <si>
    <t>邱淑荣</t>
  </si>
  <si>
    <t>言语4级</t>
  </si>
  <si>
    <t>朱福花</t>
  </si>
  <si>
    <t>王求生</t>
  </si>
  <si>
    <t>2019.08</t>
  </si>
  <si>
    <t>姜忠桓</t>
  </si>
  <si>
    <t>刘福顺</t>
  </si>
  <si>
    <t>李桂琴</t>
  </si>
  <si>
    <t>包井业</t>
  </si>
  <si>
    <t>肢体3级</t>
  </si>
  <si>
    <t>周凤江</t>
  </si>
  <si>
    <t>王文平</t>
  </si>
  <si>
    <t>郑述玲</t>
  </si>
  <si>
    <t>周凤学</t>
  </si>
  <si>
    <t>董运珍</t>
  </si>
  <si>
    <t>耿宝福</t>
  </si>
  <si>
    <t>曹金福</t>
  </si>
  <si>
    <t>2021.01</t>
  </si>
  <si>
    <t>王德英</t>
  </si>
  <si>
    <t>王树凤</t>
  </si>
  <si>
    <t>梁万歧</t>
  </si>
  <si>
    <t>听力3级</t>
  </si>
  <si>
    <t>朱凤琴</t>
  </si>
  <si>
    <t>智力4级</t>
  </si>
  <si>
    <t>王  永</t>
  </si>
  <si>
    <t>郑福生</t>
  </si>
  <si>
    <t>2017.07</t>
  </si>
  <si>
    <t>赵兴权</t>
  </si>
  <si>
    <t>2021.10</t>
  </si>
  <si>
    <t>禄学芝</t>
  </si>
  <si>
    <t>邢万发</t>
  </si>
  <si>
    <t>肢体3级、病残4级</t>
  </si>
  <si>
    <t>裴金荣</t>
  </si>
  <si>
    <t>刘守忠</t>
  </si>
  <si>
    <t>孟凡才</t>
  </si>
  <si>
    <t>王坤梅</t>
  </si>
  <si>
    <t>视力3级</t>
  </si>
  <si>
    <t>吕明合</t>
  </si>
  <si>
    <t>白民林</t>
  </si>
  <si>
    <t>许崎</t>
  </si>
  <si>
    <t>孙桂兰</t>
  </si>
  <si>
    <t>和平村</t>
  </si>
  <si>
    <t>王淑珍</t>
  </si>
  <si>
    <t>郎永成</t>
  </si>
  <si>
    <t>双合村</t>
  </si>
  <si>
    <t>王德财</t>
  </si>
  <si>
    <t>爬宝山村</t>
  </si>
  <si>
    <t>姜庆林</t>
  </si>
  <si>
    <t>高成珍</t>
  </si>
  <si>
    <t>北岔村</t>
  </si>
  <si>
    <t>孙洪玉</t>
  </si>
  <si>
    <t>叶元香</t>
  </si>
  <si>
    <t>高月凤</t>
  </si>
  <si>
    <t>向阳村</t>
  </si>
  <si>
    <t>徐平绪</t>
  </si>
  <si>
    <t>王永宽</t>
  </si>
  <si>
    <t>高永芳</t>
  </si>
  <si>
    <t>张玉祥</t>
  </si>
  <si>
    <t>王崇菊</t>
  </si>
  <si>
    <t>刘福君</t>
  </si>
  <si>
    <t>王树祥</t>
  </si>
  <si>
    <t>贺家发</t>
  </si>
  <si>
    <t>王忠连</t>
  </si>
  <si>
    <t>20200901</t>
  </si>
  <si>
    <t>孙宝贵</t>
  </si>
  <si>
    <t>20201001</t>
  </si>
  <si>
    <t>孟宪功</t>
  </si>
  <si>
    <t>胡振荣</t>
  </si>
  <si>
    <t>回龙山村</t>
  </si>
  <si>
    <t>张义珍</t>
  </si>
  <si>
    <t>汤化文</t>
  </si>
  <si>
    <t>孙胜德</t>
  </si>
  <si>
    <t>何庆芬</t>
  </si>
  <si>
    <t>陈发财</t>
  </si>
  <si>
    <t>刘显君</t>
  </si>
  <si>
    <t>雅河村</t>
  </si>
  <si>
    <t>王永海</t>
  </si>
  <si>
    <t>2022年11月</t>
  </si>
  <si>
    <t>董船营村</t>
  </si>
  <si>
    <t>宋元福</t>
  </si>
  <si>
    <t>侯相芝</t>
  </si>
  <si>
    <t>南边石哈达村</t>
  </si>
  <si>
    <t>宋春苓</t>
  </si>
  <si>
    <t>南老台村</t>
  </si>
  <si>
    <t>黄福臣</t>
  </si>
  <si>
    <t>2012.8</t>
  </si>
  <si>
    <t>湾湾川村</t>
  </si>
  <si>
    <t>高福祥</t>
  </si>
  <si>
    <t>联合村</t>
  </si>
  <si>
    <t>徐立臣</t>
  </si>
  <si>
    <t>徐永芝</t>
  </si>
  <si>
    <t>汪成金</t>
  </si>
  <si>
    <t>姜君科</t>
  </si>
  <si>
    <t>2016.5</t>
  </si>
  <si>
    <t>荒甸村</t>
  </si>
  <si>
    <t>迟同国</t>
  </si>
  <si>
    <t>史玉春</t>
  </si>
  <si>
    <t>米仓沟村</t>
  </si>
  <si>
    <t>周武</t>
  </si>
  <si>
    <t>孙玉杰</t>
  </si>
  <si>
    <t>辛文儒</t>
  </si>
  <si>
    <t>2005.01</t>
  </si>
  <si>
    <t>崔维兰</t>
  </si>
  <si>
    <t>王永兰</t>
  </si>
  <si>
    <t>2016.10</t>
  </si>
  <si>
    <t>王庆和</t>
  </si>
  <si>
    <t>2020.5</t>
  </si>
  <si>
    <t>英英沟</t>
  </si>
  <si>
    <t>赵长有</t>
  </si>
  <si>
    <t>√</t>
  </si>
  <si>
    <t>湾龙背</t>
  </si>
  <si>
    <t>唐玉珍</t>
  </si>
  <si>
    <t>北甸子</t>
  </si>
  <si>
    <t>张洪志</t>
  </si>
  <si>
    <t>韩希凤</t>
  </si>
  <si>
    <t>任德库</t>
  </si>
  <si>
    <t>大牛沟</t>
  </si>
  <si>
    <t>王秀兰</t>
  </si>
  <si>
    <t>纪焕梅</t>
  </si>
  <si>
    <t>倪淑英</t>
  </si>
  <si>
    <t>长春沟</t>
  </si>
  <si>
    <t>闫淑芳</t>
  </si>
  <si>
    <t>王文兰</t>
  </si>
  <si>
    <t>梁跃利</t>
  </si>
  <si>
    <t>郑洪敏</t>
  </si>
  <si>
    <t>杨国富</t>
  </si>
  <si>
    <t>倪怀艳</t>
  </si>
  <si>
    <t>王秀芝</t>
  </si>
  <si>
    <t>肢休四级</t>
  </si>
  <si>
    <t>霍金双</t>
  </si>
  <si>
    <t>姜忠生</t>
  </si>
  <si>
    <t>孙海芝</t>
  </si>
  <si>
    <t>晓阳村小围子</t>
  </si>
  <si>
    <t>林凤英</t>
  </si>
  <si>
    <t>精神残疾三级</t>
  </si>
  <si>
    <t>王仁宪</t>
  </si>
  <si>
    <t>肢体残疾三级</t>
  </si>
  <si>
    <t>周玉梅</t>
  </si>
  <si>
    <t>梁振文</t>
  </si>
  <si>
    <t>肢体残疾四级</t>
  </si>
  <si>
    <t>于治兰</t>
  </si>
  <si>
    <t>晓阳村头道阳岔</t>
  </si>
  <si>
    <t>孙岁东</t>
  </si>
  <si>
    <t>晓阳村二道阳岔</t>
  </si>
  <si>
    <t>孟宪民</t>
  </si>
  <si>
    <t>鲁成芝</t>
  </si>
  <si>
    <t>影壁山村</t>
  </si>
  <si>
    <t>张淑兰</t>
  </si>
  <si>
    <t>柳善全</t>
  </si>
  <si>
    <t>智力残疾三级</t>
  </si>
  <si>
    <t>关玉梅</t>
  </si>
  <si>
    <t>2016年2月</t>
  </si>
  <si>
    <t>孙德信</t>
  </si>
  <si>
    <t>干沟子村</t>
  </si>
  <si>
    <t>潘献臣</t>
  </si>
  <si>
    <t>朱祥梅</t>
  </si>
  <si>
    <t>徐桂兰</t>
  </si>
  <si>
    <t>赫永德</t>
  </si>
  <si>
    <t>鞠洪涛</t>
  </si>
  <si>
    <t>视力残疾四级</t>
  </si>
  <si>
    <t>沙尖子村</t>
  </si>
  <si>
    <t>宋玉梅</t>
  </si>
  <si>
    <t>闹枝沟村</t>
  </si>
  <si>
    <t>宋世花</t>
  </si>
  <si>
    <t>北沟村</t>
  </si>
  <si>
    <t>林忠臣</t>
  </si>
  <si>
    <t>刘振兰</t>
  </si>
  <si>
    <t>罗福英</t>
  </si>
  <si>
    <t>唐明珠</t>
  </si>
  <si>
    <t>李秀连</t>
  </si>
  <si>
    <t>赵义田</t>
  </si>
  <si>
    <t>下甸子村</t>
  </si>
  <si>
    <t>宋玉杰</t>
  </si>
  <si>
    <t>孙宏英</t>
  </si>
  <si>
    <t>邢桂芳</t>
  </si>
  <si>
    <t>潘振元</t>
  </si>
  <si>
    <t>焉在国</t>
  </si>
  <si>
    <t>三架窝棚村</t>
  </si>
  <si>
    <t>张玉兰</t>
  </si>
  <si>
    <t>李殿珍</t>
  </si>
  <si>
    <t>杨广贵</t>
  </si>
  <si>
    <t>夹皮沟村</t>
  </si>
  <si>
    <t>周仁堂</t>
  </si>
  <si>
    <t>2011.01</t>
  </si>
  <si>
    <t>王忠臣</t>
  </si>
  <si>
    <t>2009年7月</t>
  </si>
  <si>
    <t>老黑山村</t>
  </si>
  <si>
    <t>崔喜荣</t>
  </si>
  <si>
    <t>崔金福</t>
  </si>
  <si>
    <t>2009.12.</t>
  </si>
  <si>
    <t>大镜沟村</t>
  </si>
  <si>
    <t>董殿英</t>
  </si>
  <si>
    <t>张春生</t>
  </si>
  <si>
    <t>赫丛珍</t>
  </si>
  <si>
    <t>桦树甸子村</t>
  </si>
  <si>
    <t>车顺宝</t>
  </si>
  <si>
    <t>2011年7月</t>
  </si>
  <si>
    <t>五里甸子村</t>
  </si>
  <si>
    <t>李显泉</t>
  </si>
  <si>
    <t>段绪志</t>
  </si>
  <si>
    <t>李树平</t>
  </si>
  <si>
    <t>辛成福</t>
  </si>
  <si>
    <t>王玉凤</t>
  </si>
  <si>
    <t>徐允堂</t>
  </si>
  <si>
    <t>梁正贵</t>
  </si>
  <si>
    <t>付成珍</t>
  </si>
  <si>
    <t>李荣</t>
  </si>
  <si>
    <t>李生兰</t>
  </si>
  <si>
    <t>江崇基</t>
  </si>
  <si>
    <t>2007.5月</t>
  </si>
  <si>
    <t>付凤英</t>
  </si>
  <si>
    <t>2005.4月</t>
  </si>
  <si>
    <t>苗春元</t>
  </si>
  <si>
    <t>2009.4月</t>
  </si>
  <si>
    <t>刘兴顺</t>
  </si>
  <si>
    <t>范立珍</t>
  </si>
  <si>
    <t>2017.6月</t>
  </si>
  <si>
    <t>听力四级</t>
  </si>
  <si>
    <t>车顺茂</t>
  </si>
  <si>
    <t>李花红</t>
  </si>
  <si>
    <t>郑洪国</t>
  </si>
  <si>
    <t>王学军</t>
  </si>
  <si>
    <t>2014.4月</t>
  </si>
  <si>
    <t>听力三级</t>
  </si>
  <si>
    <t>姜新福</t>
  </si>
  <si>
    <t>2012.5月</t>
  </si>
  <si>
    <t>姚玉梅</t>
  </si>
  <si>
    <t>车文林</t>
  </si>
  <si>
    <t>2020.04月</t>
  </si>
  <si>
    <t>尹玉女</t>
  </si>
  <si>
    <t>2007.05月</t>
  </si>
  <si>
    <t>孙长明</t>
  </si>
  <si>
    <t>2005.04月</t>
  </si>
  <si>
    <t>高连友</t>
  </si>
  <si>
    <t>2013.10月</t>
  </si>
  <si>
    <t>侯昌德</t>
  </si>
  <si>
    <t>2021.10月</t>
  </si>
  <si>
    <t>王淑贞</t>
  </si>
  <si>
    <t>马述利</t>
  </si>
  <si>
    <t>李玉兰</t>
  </si>
  <si>
    <t>李贵荣</t>
  </si>
  <si>
    <t>张贵芝</t>
  </si>
  <si>
    <t>张春旭</t>
  </si>
  <si>
    <t>莲沼社区</t>
  </si>
  <si>
    <t>王俊英</t>
  </si>
  <si>
    <t>2000年5月</t>
  </si>
  <si>
    <t>武乐山</t>
  </si>
  <si>
    <t>邵彦</t>
  </si>
  <si>
    <t>马凤兰</t>
  </si>
  <si>
    <t>岳素琴</t>
  </si>
  <si>
    <t>宋吉珍</t>
  </si>
  <si>
    <t>齐占胜</t>
  </si>
  <si>
    <t>20019年7月</t>
  </si>
  <si>
    <t>中心社区</t>
  </si>
  <si>
    <t>刘兰英</t>
  </si>
  <si>
    <t>郑淑芝</t>
  </si>
  <si>
    <t>前进社区</t>
  </si>
  <si>
    <t>于克乙</t>
  </si>
  <si>
    <t>苏明花</t>
  </si>
  <si>
    <t>张立新</t>
  </si>
  <si>
    <t>郝凤春</t>
  </si>
  <si>
    <t>任凤连</t>
  </si>
  <si>
    <t>王维芳</t>
  </si>
  <si>
    <t>孙文安</t>
  </si>
  <si>
    <t>吴永岐</t>
  </si>
  <si>
    <t>王玉兰</t>
  </si>
  <si>
    <t>顺城社区</t>
  </si>
  <si>
    <t>李学琴</t>
  </si>
  <si>
    <t>包福莲</t>
  </si>
  <si>
    <t>沿河社区</t>
  </si>
  <si>
    <t>潘贵兰</t>
  </si>
  <si>
    <t>樊春梅</t>
  </si>
  <si>
    <t>梁尔清</t>
  </si>
  <si>
    <t>朝阳社区</t>
  </si>
  <si>
    <t>张士英</t>
  </si>
  <si>
    <t>周忠环</t>
  </si>
  <si>
    <t>陈玉杰</t>
  </si>
  <si>
    <t>王殿宝</t>
  </si>
  <si>
    <t>徐文梅</t>
  </si>
  <si>
    <t>高桂英</t>
  </si>
  <si>
    <t>向阳社区</t>
  </si>
  <si>
    <t>张宏科</t>
  </si>
  <si>
    <t>赵玉杰</t>
  </si>
  <si>
    <t>刘炳梅</t>
  </si>
  <si>
    <t>水电社区</t>
  </si>
  <si>
    <t>刘玉兰</t>
  </si>
  <si>
    <t>2000年1月</t>
  </si>
  <si>
    <t>刘会荣</t>
  </si>
  <si>
    <t>2003年2月</t>
  </si>
  <si>
    <t>宫善花</t>
  </si>
  <si>
    <t>2003年8月</t>
  </si>
  <si>
    <t>魏秀娟</t>
  </si>
  <si>
    <t>1998年9月</t>
  </si>
  <si>
    <t>许德荣</t>
  </si>
  <si>
    <t>1999年12月</t>
  </si>
  <si>
    <t>李金女</t>
  </si>
  <si>
    <t>周士祯</t>
  </si>
  <si>
    <t>2002年7月</t>
  </si>
  <si>
    <t>申玲</t>
  </si>
  <si>
    <t>2002.7</t>
  </si>
  <si>
    <t>顾显桂</t>
  </si>
  <si>
    <t>2019.4</t>
  </si>
  <si>
    <t>隋德珍</t>
  </si>
  <si>
    <t>崔桂兰</t>
  </si>
  <si>
    <t>高淑梅</t>
  </si>
  <si>
    <t>王玉荣</t>
  </si>
  <si>
    <t>刘淑珍</t>
  </si>
  <si>
    <t>张居仁</t>
  </si>
  <si>
    <t>郭永兰</t>
  </si>
  <si>
    <t>李福祥</t>
  </si>
  <si>
    <t>新市社区</t>
  </si>
  <si>
    <t>冯桂娟</t>
  </si>
  <si>
    <t>赖惠英</t>
  </si>
  <si>
    <t>东山社区</t>
  </si>
  <si>
    <t>刘桂兰</t>
  </si>
  <si>
    <t>王世金</t>
  </si>
  <si>
    <t>赵风清</t>
  </si>
  <si>
    <t>张秀胜</t>
  </si>
  <si>
    <t>吕海兰</t>
  </si>
  <si>
    <t>张风英</t>
  </si>
  <si>
    <t>刘延华</t>
  </si>
  <si>
    <t>岔路子村</t>
  </si>
  <si>
    <t>孙维和</t>
  </si>
  <si>
    <t>王任坤</t>
  </si>
  <si>
    <t>拐磨子村</t>
  </si>
  <si>
    <t>王春勤</t>
  </si>
  <si>
    <t>孙伦</t>
  </si>
  <si>
    <t>古城子村</t>
  </si>
  <si>
    <t>武学成</t>
  </si>
  <si>
    <t>2012年9月</t>
  </si>
  <si>
    <t>辛德友</t>
  </si>
  <si>
    <t>郑洪库</t>
  </si>
  <si>
    <t>张恒荣</t>
  </si>
  <si>
    <t>2014年10月</t>
  </si>
  <si>
    <t>江南村</t>
  </si>
  <si>
    <t>尹畔利</t>
  </si>
  <si>
    <t>钟日鑫</t>
  </si>
  <si>
    <t>吕德莲</t>
  </si>
  <si>
    <t>新江村</t>
  </si>
  <si>
    <t>赵傅英</t>
  </si>
  <si>
    <t>孙德巨</t>
  </si>
  <si>
    <t>王希艳</t>
  </si>
  <si>
    <t>张井春</t>
  </si>
  <si>
    <t>樊希金</t>
  </si>
  <si>
    <t>业主沟村</t>
  </si>
  <si>
    <t>蒋立业</t>
  </si>
  <si>
    <t>刘志成</t>
  </si>
  <si>
    <t>于凤梅</t>
  </si>
  <si>
    <t>同江村</t>
  </si>
  <si>
    <t>孙世良</t>
  </si>
  <si>
    <t>李德荣</t>
  </si>
  <si>
    <t>碱厂沟村</t>
  </si>
  <si>
    <t>张景山</t>
  </si>
  <si>
    <t>二道沟村</t>
  </si>
  <si>
    <t>冷德义</t>
  </si>
  <si>
    <t>邢海荣</t>
  </si>
  <si>
    <t>洼泥甸子村</t>
  </si>
  <si>
    <t>牛治芹</t>
  </si>
  <si>
    <t>八道沟村</t>
  </si>
  <si>
    <t>张秀琴</t>
  </si>
  <si>
    <t>孙大元</t>
  </si>
  <si>
    <t>李悦华</t>
  </si>
  <si>
    <t>李淑芬</t>
  </si>
  <si>
    <t>双岭子村</t>
  </si>
  <si>
    <t>姜连艳</t>
  </si>
  <si>
    <t>刘青兰</t>
  </si>
  <si>
    <t>董仁梅</t>
  </si>
  <si>
    <t>李殿库</t>
  </si>
  <si>
    <t>康祥荣</t>
  </si>
  <si>
    <t>吴秀花</t>
  </si>
  <si>
    <t>罗成财</t>
  </si>
  <si>
    <t>兰恒英</t>
  </si>
  <si>
    <t>李玉梅</t>
  </si>
  <si>
    <t>吴秀兰</t>
  </si>
  <si>
    <t>李宪成</t>
  </si>
  <si>
    <t>赵新民</t>
  </si>
  <si>
    <t>王金和</t>
  </si>
  <si>
    <t>郑贵清</t>
  </si>
  <si>
    <t>杨胜</t>
  </si>
  <si>
    <t>曹敬珍</t>
  </si>
  <si>
    <t>马士利</t>
  </si>
  <si>
    <t>马永财</t>
  </si>
  <si>
    <t>蔡俄堡村</t>
  </si>
  <si>
    <t>战德敏</t>
  </si>
  <si>
    <t>高俭地村</t>
  </si>
  <si>
    <t>陈运加</t>
  </si>
  <si>
    <t>翟永珍</t>
  </si>
  <si>
    <t>暖河子社区</t>
  </si>
  <si>
    <t>庞争荣</t>
  </si>
  <si>
    <t>魏振连</t>
  </si>
  <si>
    <t>何乃芬</t>
  </si>
  <si>
    <t>仙人洞村</t>
  </si>
  <si>
    <t>王太生</t>
  </si>
  <si>
    <t>暖河子村</t>
  </si>
  <si>
    <t>高淑英</t>
  </si>
  <si>
    <t xml:space="preserve">听力三级 </t>
  </si>
  <si>
    <t>董令贵</t>
  </si>
  <si>
    <t>黄保民</t>
  </si>
  <si>
    <t>梁乃锡</t>
  </si>
  <si>
    <t>于德友</t>
  </si>
  <si>
    <t>刘文科</t>
  </si>
  <si>
    <t>木盂子村</t>
  </si>
  <si>
    <t>金永兰</t>
  </si>
  <si>
    <t>孔宪财</t>
  </si>
  <si>
    <t>崔玉早</t>
  </si>
  <si>
    <t>于凤双</t>
  </si>
  <si>
    <t>郭跃春</t>
  </si>
  <si>
    <t>仇兰花</t>
  </si>
  <si>
    <t>杨淑清</t>
  </si>
  <si>
    <t>杜太胜</t>
  </si>
  <si>
    <t>范玉珍</t>
  </si>
  <si>
    <t>刘长征</t>
  </si>
  <si>
    <t>王振清</t>
  </si>
  <si>
    <t>王福琴</t>
  </si>
  <si>
    <t>安喜友</t>
  </si>
  <si>
    <t>王志珍</t>
  </si>
  <si>
    <t>樊万华</t>
  </si>
  <si>
    <t>刘桂芳</t>
  </si>
  <si>
    <t>宫克良</t>
  </si>
  <si>
    <t>高晶</t>
  </si>
  <si>
    <t>王仁清</t>
  </si>
  <si>
    <t>王淑荣</t>
  </si>
  <si>
    <t>赵翠玉</t>
  </si>
  <si>
    <t>姜日珍</t>
  </si>
  <si>
    <t>蒋仁珠</t>
  </si>
  <si>
    <t>于梅芳</t>
  </si>
  <si>
    <t>卢国贵</t>
  </si>
  <si>
    <t>孙胜荣</t>
  </si>
  <si>
    <t>陈守华</t>
  </si>
  <si>
    <t>吴振元</t>
  </si>
  <si>
    <t>倪成双</t>
  </si>
  <si>
    <t>杨淑珍</t>
  </si>
  <si>
    <t>房学珍</t>
  </si>
  <si>
    <t>倪德君</t>
  </si>
  <si>
    <t>董长珍</t>
  </si>
  <si>
    <t>吴井兰</t>
  </si>
  <si>
    <t>2021年1月</t>
  </si>
  <si>
    <t>王春凤</t>
  </si>
  <si>
    <t>潘国君</t>
  </si>
  <si>
    <t>2020年12月</t>
  </si>
  <si>
    <t>大恩堡</t>
  </si>
  <si>
    <t>杨财山</t>
  </si>
  <si>
    <t>文治沟</t>
  </si>
  <si>
    <t>何玉福</t>
  </si>
  <si>
    <t>川里</t>
  </si>
  <si>
    <t>赵庆芬</t>
  </si>
  <si>
    <t>铧尖子</t>
  </si>
  <si>
    <t>王庆英</t>
  </si>
  <si>
    <t>光复</t>
  </si>
  <si>
    <t>王启兰</t>
  </si>
  <si>
    <t>孟淑兰</t>
  </si>
  <si>
    <t>万同利</t>
  </si>
  <si>
    <t>冯艳</t>
  </si>
  <si>
    <t>刘树华</t>
  </si>
  <si>
    <t>碑登</t>
  </si>
  <si>
    <t>吕华波</t>
  </si>
  <si>
    <t>赫桂春</t>
  </si>
  <si>
    <t>二户来</t>
  </si>
  <si>
    <t>朱国家</t>
  </si>
  <si>
    <t>江士友</t>
  </si>
  <si>
    <t>2005年4月</t>
  </si>
  <si>
    <t>智力四级</t>
  </si>
  <si>
    <t>王树民</t>
  </si>
  <si>
    <t>张凤阁</t>
  </si>
  <si>
    <t>崔敬仁</t>
  </si>
  <si>
    <t>冯世梅</t>
  </si>
  <si>
    <t>高台子</t>
  </si>
  <si>
    <t>安丰收</t>
  </si>
  <si>
    <t>万东凤</t>
  </si>
  <si>
    <t>姜忠彬</t>
  </si>
  <si>
    <t>周艳荣</t>
  </si>
  <si>
    <t>2020年7月</t>
  </si>
  <si>
    <t>光复村</t>
  </si>
  <si>
    <t>赵九海</t>
  </si>
  <si>
    <t>马俊英</t>
  </si>
  <si>
    <t>张永贤</t>
  </si>
  <si>
    <t>2017年4月</t>
  </si>
  <si>
    <t>张生和</t>
  </si>
  <si>
    <t>拉古甲</t>
  </si>
  <si>
    <t>李志珍</t>
  </si>
  <si>
    <t>张士梅</t>
  </si>
  <si>
    <t>孟范春</t>
  </si>
  <si>
    <t>李根义</t>
  </si>
  <si>
    <t>瓦尔喀什寨</t>
  </si>
  <si>
    <t>赵合友</t>
  </si>
  <si>
    <t>高佩玺</t>
  </si>
  <si>
    <t>宋素芳</t>
  </si>
  <si>
    <t>柳林子</t>
  </si>
  <si>
    <t>刘作美</t>
  </si>
  <si>
    <t>于庆年</t>
  </si>
  <si>
    <t>果松川</t>
  </si>
  <si>
    <t>陈广和</t>
  </si>
  <si>
    <t>王立志</t>
  </si>
  <si>
    <t>宋玉琴</t>
  </si>
  <si>
    <t>刘权福</t>
  </si>
  <si>
    <t>四平村</t>
  </si>
  <si>
    <t>孙学武</t>
  </si>
  <si>
    <t>二棚甸子村</t>
  </si>
  <si>
    <t>丁宝山</t>
  </si>
  <si>
    <t>巨户沟村</t>
  </si>
  <si>
    <t>王鲜林</t>
  </si>
  <si>
    <t>横道川村</t>
  </si>
  <si>
    <t>张凤田</t>
  </si>
  <si>
    <t>潘德珍</t>
  </si>
  <si>
    <t>四道岭子村</t>
  </si>
  <si>
    <t>姜福义</t>
  </si>
  <si>
    <t>刘桂荣</t>
  </si>
  <si>
    <t>杨忠芹</t>
  </si>
  <si>
    <t>郝加成</t>
  </si>
  <si>
    <t>韩国德</t>
  </si>
  <si>
    <t>丁淑文</t>
  </si>
  <si>
    <t>张顺田</t>
  </si>
  <si>
    <t>景长凤</t>
  </si>
  <si>
    <t>鸡冠砬子村</t>
  </si>
  <si>
    <t>吴忠莲</t>
  </si>
  <si>
    <t>东风社区</t>
  </si>
  <si>
    <t>于永芝</t>
  </si>
  <si>
    <t>田风春</t>
  </si>
  <si>
    <t>2004年1月</t>
  </si>
  <si>
    <t>许振国</t>
  </si>
  <si>
    <t>2006年8月</t>
  </si>
  <si>
    <t>胡香复</t>
  </si>
  <si>
    <t>西岔社区</t>
  </si>
  <si>
    <t>张凤珍</t>
  </si>
  <si>
    <t>2002年11月</t>
  </si>
  <si>
    <t>高淑芳</t>
  </si>
  <si>
    <t>红星社区</t>
  </si>
  <si>
    <t>陈香兰</t>
  </si>
  <si>
    <t>2003年9月</t>
  </si>
  <si>
    <t>沈梅红</t>
  </si>
  <si>
    <t>和平社区</t>
  </si>
  <si>
    <t>王桂荣</t>
  </si>
  <si>
    <t>金福女</t>
  </si>
  <si>
    <t>卫星社区</t>
  </si>
  <si>
    <t>纪淑珍</t>
  </si>
  <si>
    <t>房桂梅</t>
  </si>
  <si>
    <t>裴庆云</t>
  </si>
  <si>
    <t>1999年1月</t>
  </si>
  <si>
    <t>刘学英</t>
  </si>
  <si>
    <t>2008年3月</t>
  </si>
  <si>
    <t>陈德章</t>
  </si>
  <si>
    <t>2000年8月</t>
  </si>
  <si>
    <t>于桂香</t>
  </si>
  <si>
    <t>王淑梅</t>
  </si>
  <si>
    <t>松兰社区</t>
  </si>
  <si>
    <t>冷明荣</t>
  </si>
  <si>
    <t>于桂珍</t>
  </si>
  <si>
    <t>焦占铸</t>
  </si>
  <si>
    <t>张胜祥</t>
  </si>
  <si>
    <t>罗济安</t>
  </si>
  <si>
    <t>李春莲</t>
  </si>
  <si>
    <t>陶德付</t>
  </si>
  <si>
    <t>金玉珍</t>
  </si>
  <si>
    <t>田淑珍</t>
  </si>
  <si>
    <t>王富国</t>
  </si>
  <si>
    <t>大甸子村</t>
  </si>
  <si>
    <t>赵有财</t>
  </si>
  <si>
    <t>王桂凤</t>
  </si>
  <si>
    <t>王德兰</t>
  </si>
  <si>
    <t>张春花</t>
  </si>
  <si>
    <t>于永珍</t>
  </si>
  <si>
    <t>张维英</t>
  </si>
  <si>
    <t>2018年12月</t>
  </si>
  <si>
    <t>符文生</t>
  </si>
  <si>
    <t>刘忠荣</t>
  </si>
  <si>
    <t>王成兰</t>
  </si>
  <si>
    <t>王玉章</t>
  </si>
  <si>
    <t>王春荣</t>
  </si>
  <si>
    <t>刘文茂</t>
  </si>
  <si>
    <t>范玉和</t>
  </si>
  <si>
    <t>东关村</t>
  </si>
  <si>
    <t>牛玉梅</t>
  </si>
  <si>
    <t>唐绍权</t>
  </si>
  <si>
    <t>李臣</t>
  </si>
  <si>
    <t>王桂英</t>
  </si>
  <si>
    <t>凤鸣村</t>
  </si>
  <si>
    <t>张庆珍</t>
  </si>
  <si>
    <t>刘书生</t>
  </si>
  <si>
    <t>鲁凤珍</t>
  </si>
  <si>
    <t>侯希友</t>
  </si>
  <si>
    <t>侯宝忱</t>
  </si>
  <si>
    <t>郑玉芝</t>
  </si>
  <si>
    <t>汤玉梅</t>
  </si>
  <si>
    <t>许兴梅</t>
  </si>
  <si>
    <t>虎泉村</t>
  </si>
  <si>
    <t>王桂苹</t>
  </si>
  <si>
    <t>姜志成</t>
  </si>
  <si>
    <t>赵希有</t>
  </si>
  <si>
    <t>潘长发</t>
  </si>
  <si>
    <t>于洪祥</t>
  </si>
  <si>
    <t>刘家沟</t>
  </si>
  <si>
    <t>吴宝昌</t>
  </si>
  <si>
    <t>代淑珍</t>
  </si>
  <si>
    <t>董广英</t>
  </si>
  <si>
    <t>刘家沟村</t>
  </si>
  <si>
    <t>藏世鹤</t>
  </si>
  <si>
    <t>于洪英</t>
  </si>
  <si>
    <t>华泽梅</t>
  </si>
  <si>
    <t>位希春</t>
  </si>
  <si>
    <t>代淑荣</t>
  </si>
  <si>
    <t>孙景魁</t>
  </si>
  <si>
    <t>张凤英</t>
  </si>
  <si>
    <t>2017年9月</t>
  </si>
  <si>
    <t>2018年6月</t>
  </si>
  <si>
    <t>韩广英</t>
  </si>
  <si>
    <t>崔桂珍</t>
  </si>
  <si>
    <t>廉贵发</t>
  </si>
  <si>
    <t>韩桂珍</t>
  </si>
  <si>
    <t>薛玉梅</t>
  </si>
  <si>
    <t>孙长增</t>
  </si>
  <si>
    <t>杨景和</t>
  </si>
  <si>
    <t>六道河子村</t>
  </si>
  <si>
    <t>刘义昌</t>
  </si>
  <si>
    <t>杨志凤</t>
  </si>
  <si>
    <t>房俊荣</t>
  </si>
  <si>
    <t>牟殿英</t>
  </si>
  <si>
    <t>刘祯祥</t>
  </si>
  <si>
    <t>太顺姬</t>
  </si>
  <si>
    <t>张秀英</t>
  </si>
  <si>
    <t>陈家德</t>
  </si>
  <si>
    <t>暖和子村</t>
  </si>
  <si>
    <t>孙宗礼</t>
  </si>
  <si>
    <t>泡子沿村</t>
  </si>
  <si>
    <t>于井春</t>
  </si>
  <si>
    <t>张桂珍</t>
  </si>
  <si>
    <t>平原城村</t>
  </si>
  <si>
    <t>王景梅</t>
  </si>
  <si>
    <t>姚福贵</t>
  </si>
  <si>
    <t>李长芬</t>
  </si>
  <si>
    <t>翟洪生</t>
  </si>
  <si>
    <t>陈秉玉</t>
  </si>
  <si>
    <t>杨景珍</t>
  </si>
  <si>
    <t>董广兰</t>
  </si>
  <si>
    <t>韩立庆</t>
  </si>
  <si>
    <t>鲁瑞英</t>
  </si>
  <si>
    <t>曲柳川村</t>
  </si>
  <si>
    <t>慕玉财</t>
  </si>
  <si>
    <t>程桂珍</t>
  </si>
  <si>
    <t>四河村</t>
  </si>
  <si>
    <t>赵锦荣</t>
  </si>
  <si>
    <t>孟宪仁</t>
  </si>
  <si>
    <t>贾胜仁</t>
  </si>
  <si>
    <t>于永兰</t>
  </si>
  <si>
    <t>李庆梅</t>
  </si>
  <si>
    <t>张德安</t>
  </si>
  <si>
    <t>赵凤梅</t>
  </si>
  <si>
    <t>通天村</t>
  </si>
  <si>
    <t>崔凤永</t>
  </si>
  <si>
    <t>董士礼</t>
  </si>
  <si>
    <t>杨宝柱</t>
  </si>
  <si>
    <t>吕月芳</t>
  </si>
  <si>
    <t>范秀花</t>
  </si>
  <si>
    <t>李法金</t>
  </si>
  <si>
    <t>张敏</t>
  </si>
  <si>
    <t>王传梅</t>
  </si>
  <si>
    <t>2013年6月</t>
  </si>
  <si>
    <t>李德元</t>
  </si>
  <si>
    <t>单永清</t>
  </si>
  <si>
    <t>五道河村</t>
  </si>
  <si>
    <t>王学志</t>
  </si>
  <si>
    <t>董芳春</t>
  </si>
  <si>
    <t>五河村</t>
  </si>
  <si>
    <t>吴炳芝</t>
  </si>
  <si>
    <t>董秀梅</t>
  </si>
  <si>
    <t>于忠</t>
  </si>
  <si>
    <t>张学林</t>
  </si>
  <si>
    <t>宋春玉</t>
  </si>
  <si>
    <t>赵忠兰</t>
  </si>
  <si>
    <t>孙国奎</t>
  </si>
  <si>
    <t>尚井珍</t>
  </si>
  <si>
    <t>宋希梅</t>
  </si>
  <si>
    <t>刘德才</t>
  </si>
  <si>
    <t>范立梅</t>
  </si>
  <si>
    <t>张培忠</t>
  </si>
  <si>
    <t>王玉芝</t>
  </si>
  <si>
    <t>董福德</t>
  </si>
  <si>
    <t>姜希凤</t>
  </si>
  <si>
    <t>于忠俭</t>
  </si>
  <si>
    <t>霍长友</t>
  </si>
  <si>
    <t>张金英</t>
  </si>
  <si>
    <t>王凤荣</t>
  </si>
  <si>
    <t>冷荣</t>
  </si>
  <si>
    <t>孙国利</t>
  </si>
  <si>
    <t>迟永祥</t>
  </si>
  <si>
    <t>林永兰</t>
  </si>
  <si>
    <t>薛金凤</t>
  </si>
  <si>
    <t>葛运成</t>
  </si>
  <si>
    <t>2021年3月</t>
  </si>
  <si>
    <t>田永清</t>
  </si>
  <si>
    <t>陈树俭</t>
  </si>
  <si>
    <t>赵桂玲</t>
  </si>
  <si>
    <t>夏忠胜</t>
  </si>
  <si>
    <t>张德仁</t>
  </si>
  <si>
    <t>宋德忠</t>
  </si>
  <si>
    <t>范吉祥</t>
  </si>
  <si>
    <t>李福昌</t>
  </si>
  <si>
    <t>王金德</t>
  </si>
  <si>
    <t>于波</t>
  </si>
  <si>
    <t>孙平</t>
  </si>
  <si>
    <t>林凤文</t>
  </si>
  <si>
    <t>高树财</t>
  </si>
  <si>
    <t>任淑华</t>
  </si>
  <si>
    <t>高凤莲</t>
  </si>
  <si>
    <t>李兰</t>
  </si>
  <si>
    <t>王文喜</t>
  </si>
  <si>
    <t>刘连志</t>
  </si>
  <si>
    <t>张甲昌</t>
  </si>
  <si>
    <t>贾庆凤</t>
  </si>
  <si>
    <t>赵永兰</t>
  </si>
  <si>
    <t>田雨林</t>
  </si>
  <si>
    <t>丁传凯</t>
  </si>
  <si>
    <t>姚美荣</t>
  </si>
  <si>
    <t>高广波</t>
  </si>
  <si>
    <t>任广训</t>
  </si>
  <si>
    <t>迟成荣</t>
  </si>
  <si>
    <t>时树祥</t>
  </si>
  <si>
    <t>张庆江</t>
  </si>
  <si>
    <t>尤文利</t>
  </si>
  <si>
    <t>王玉杰</t>
  </si>
  <si>
    <t>潘维志</t>
  </si>
  <si>
    <t>毛桂勤</t>
  </si>
  <si>
    <t>王立忱</t>
  </si>
  <si>
    <t>徐彦辉</t>
  </si>
  <si>
    <t>隋明珠</t>
  </si>
  <si>
    <t>2019年7月</t>
  </si>
  <si>
    <t>曲桂英</t>
  </si>
  <si>
    <t>隋明义</t>
  </si>
  <si>
    <t>荣守利</t>
  </si>
  <si>
    <t>孙士元</t>
  </si>
  <si>
    <t>李国伟</t>
  </si>
  <si>
    <t>孙桂英</t>
  </si>
  <si>
    <t>王俊彦</t>
  </si>
  <si>
    <t>江金利</t>
  </si>
  <si>
    <t>林德山</t>
  </si>
  <si>
    <t>李财</t>
  </si>
  <si>
    <t>刘丽华</t>
  </si>
  <si>
    <t>冷跃</t>
  </si>
  <si>
    <t>李军</t>
  </si>
  <si>
    <t>2020年6月</t>
  </si>
  <si>
    <t>刘长胜</t>
  </si>
  <si>
    <t>杨桂珍</t>
  </si>
  <si>
    <t>曹长杰</t>
  </si>
  <si>
    <t>曹福贵</t>
  </si>
  <si>
    <t>逄锦强</t>
  </si>
  <si>
    <t>赵成友</t>
  </si>
  <si>
    <t>龙桂荣</t>
  </si>
  <si>
    <t>边久海</t>
  </si>
  <si>
    <t>张传成</t>
  </si>
  <si>
    <t>姜明辉</t>
  </si>
  <si>
    <t>江敦安</t>
  </si>
  <si>
    <t>金永峰</t>
  </si>
  <si>
    <t>秦学彦</t>
  </si>
  <si>
    <t>2022年1月</t>
  </si>
  <si>
    <t>薛福仁</t>
  </si>
  <si>
    <t>常秀芝</t>
  </si>
  <si>
    <t>陈贵富</t>
  </si>
  <si>
    <t>门希良</t>
  </si>
  <si>
    <t>周凤琴</t>
  </si>
  <si>
    <t>刘君</t>
  </si>
  <si>
    <t>肖井会</t>
  </si>
  <si>
    <t>杨希华</t>
  </si>
  <si>
    <t>刘德义</t>
  </si>
  <si>
    <t>朴海芬</t>
  </si>
  <si>
    <t>林万英</t>
  </si>
  <si>
    <t>王永林</t>
  </si>
  <si>
    <t>杨玉武</t>
  </si>
  <si>
    <t>刘生</t>
  </si>
  <si>
    <t>郑桂秋</t>
  </si>
  <si>
    <t>张国范</t>
  </si>
  <si>
    <t>于忠莲</t>
  </si>
  <si>
    <t>陈国珍</t>
  </si>
  <si>
    <t>张乃芹</t>
  </si>
  <si>
    <t>付殿林</t>
  </si>
  <si>
    <t>刘卫江</t>
  </si>
  <si>
    <t>张树福</t>
  </si>
  <si>
    <t>张金</t>
  </si>
  <si>
    <t>吴国梅</t>
  </si>
  <si>
    <t>姜春敏</t>
  </si>
  <si>
    <t>于显琴</t>
  </si>
  <si>
    <t>徐国顺</t>
  </si>
  <si>
    <t>于凤连</t>
  </si>
  <si>
    <t>李生田</t>
  </si>
  <si>
    <t>王洪权</t>
  </si>
  <si>
    <t>王永斌</t>
  </si>
  <si>
    <t>林荣</t>
  </si>
  <si>
    <t>钟淑梅</t>
  </si>
  <si>
    <t>王本贵</t>
  </si>
  <si>
    <t>赵庆波</t>
  </si>
  <si>
    <t>盖洪涛</t>
  </si>
  <si>
    <t>周树全</t>
  </si>
  <si>
    <t>刘英</t>
  </si>
  <si>
    <t>周树范</t>
  </si>
  <si>
    <t>隋立波</t>
  </si>
  <si>
    <t>杜林敏</t>
  </si>
  <si>
    <t>刘英民</t>
  </si>
  <si>
    <t>苗新成</t>
  </si>
  <si>
    <t>2019/3/29日</t>
  </si>
  <si>
    <t>西关村</t>
  </si>
  <si>
    <t>韩振江</t>
  </si>
  <si>
    <t>李春凤</t>
  </si>
  <si>
    <t>李长安</t>
  </si>
  <si>
    <t>张立贤</t>
  </si>
  <si>
    <t>廉桂琴</t>
  </si>
  <si>
    <t>黄志良</t>
  </si>
  <si>
    <t>李德新</t>
  </si>
  <si>
    <t>老漫子村</t>
  </si>
  <si>
    <t>李秀花</t>
  </si>
  <si>
    <t>郑德贵</t>
  </si>
  <si>
    <t>杜喜荣</t>
  </si>
  <si>
    <t>吕兴国</t>
  </si>
  <si>
    <t>陈淑珍</t>
  </si>
  <si>
    <t>候全邦</t>
  </si>
  <si>
    <t>大青沟村</t>
  </si>
  <si>
    <t>孟宪英</t>
  </si>
  <si>
    <t>郭桂生</t>
  </si>
  <si>
    <t>梨树村</t>
  </si>
  <si>
    <t>宋贵德</t>
  </si>
  <si>
    <t>姚宝林</t>
  </si>
  <si>
    <t>刘福友</t>
  </si>
  <si>
    <t>苑凤岐</t>
  </si>
  <si>
    <t>普乐堡村</t>
  </si>
  <si>
    <t>蒋铁顺</t>
  </si>
  <si>
    <t>付庆珍</t>
  </si>
  <si>
    <t>秦立胜</t>
  </si>
  <si>
    <t>刘丙和</t>
  </si>
  <si>
    <t>瓦房村</t>
  </si>
  <si>
    <t>李正学</t>
  </si>
  <si>
    <t>李景梅</t>
  </si>
  <si>
    <t>王贵春</t>
  </si>
  <si>
    <t>屈宝良</t>
  </si>
  <si>
    <t>何丰田</t>
  </si>
  <si>
    <t>尹茂洲</t>
  </si>
  <si>
    <t>龙泉村</t>
  </si>
  <si>
    <t>姚振忠</t>
  </si>
  <si>
    <t>李贵杰</t>
  </si>
  <si>
    <t>姚世杰</t>
  </si>
  <si>
    <t>张凤香</t>
  </si>
  <si>
    <t>徐长荣</t>
  </si>
  <si>
    <t>董宝富</t>
  </si>
  <si>
    <t>李凤梅</t>
  </si>
  <si>
    <t>王永珍</t>
  </si>
  <si>
    <t>杜庆文</t>
  </si>
  <si>
    <t>安桂福</t>
  </si>
  <si>
    <t>附件3</t>
  </si>
  <si>
    <t>乡（镇、街道）经济困难高龄失能老人养老服务补贴变更表</t>
  </si>
  <si>
    <r>
      <rPr>
        <sz val="12"/>
        <color theme="1"/>
        <rFont val="宋体"/>
        <charset val="134"/>
      </rPr>
      <t>填报单位（盖章）：</t>
    </r>
    <r>
      <rPr>
        <u/>
        <sz val="12"/>
        <color theme="1"/>
        <rFont val="宋体"/>
        <charset val="134"/>
      </rPr>
      <t xml:space="preserve"> 桓仁县</t>
    </r>
    <r>
      <rPr>
        <sz val="12"/>
        <color theme="1"/>
        <rFont val="宋体"/>
        <charset val="134"/>
      </rPr>
      <t xml:space="preserve">                             填报时间：20 </t>
    </r>
    <r>
      <rPr>
        <u/>
        <sz val="12"/>
        <color theme="1"/>
        <rFont val="宋体"/>
        <charset val="134"/>
      </rPr>
      <t>23</t>
    </r>
    <r>
      <rPr>
        <sz val="12"/>
        <color theme="1"/>
        <rFont val="宋体"/>
        <charset val="134"/>
      </rPr>
      <t xml:space="preserve">  年</t>
    </r>
    <r>
      <rPr>
        <u/>
        <sz val="12"/>
        <color theme="1"/>
        <rFont val="宋体"/>
        <charset val="134"/>
      </rPr>
      <t xml:space="preserve"> 1</t>
    </r>
    <r>
      <rPr>
        <sz val="12"/>
        <color theme="1"/>
        <rFont val="宋体"/>
        <charset val="134"/>
      </rPr>
      <t>月   日</t>
    </r>
  </si>
  <si>
    <t>所在村(社区)</t>
  </si>
  <si>
    <t>变更情况</t>
  </si>
  <si>
    <t>开始享受日期</t>
  </si>
  <si>
    <t>新增</t>
  </si>
  <si>
    <t>退出</t>
  </si>
  <si>
    <t>王颜春</t>
  </si>
  <si>
    <t>1</t>
  </si>
  <si>
    <t>2022.12</t>
  </si>
  <si>
    <t>2022.4.6</t>
  </si>
  <si>
    <t>2023.1</t>
  </si>
  <si>
    <t>肢体三级、病残四级</t>
  </si>
  <si>
    <t>关殿珍</t>
  </si>
  <si>
    <t>死亡</t>
  </si>
  <si>
    <t>孙淑清</t>
  </si>
  <si>
    <t>2021年7月</t>
  </si>
  <si>
    <t>许金贵</t>
  </si>
  <si>
    <t>2022年8月</t>
  </si>
  <si>
    <t>八卦城街道办</t>
  </si>
  <si>
    <t>程国梅</t>
  </si>
  <si>
    <t>鞠桂珍</t>
  </si>
  <si>
    <t>张桂兰</t>
  </si>
  <si>
    <t>赵菊花</t>
  </si>
  <si>
    <t>陈日忠</t>
  </si>
  <si>
    <t>唐淑珍</t>
  </si>
  <si>
    <t>唐贵清</t>
  </si>
  <si>
    <t>谢忠云</t>
  </si>
  <si>
    <t>鞠永贵</t>
  </si>
  <si>
    <t>李传梅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</si>
</sst>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178" formatCode="0.00_);[Red]\(0.00\)"/>
    <numFmt numFmtId="179" formatCode="0.00_ "/>
    <numFmt numFmtId="180" formatCode="[$-804]yyyy\-m\-d"/>
    <numFmt numFmtId="181" formatCode="0_);[Red]\(0\)"/>
  </numFmts>
  <fonts count="66"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.5"/>
      <name val="仿宋_GB2312"/>
      <charset val="134"/>
    </font>
    <font>
      <sz val="12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2"/>
      <color rgb="FFFF0000"/>
      <name val="仿宋"/>
      <charset val="134"/>
    </font>
    <font>
      <sz val="11"/>
      <color indexed="8"/>
      <name val="宋体"/>
      <charset val="134"/>
      <scheme val="minor"/>
    </font>
    <font>
      <sz val="1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color indexed="8"/>
      <name val="宋体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2"/>
      <name val="仿宋"/>
      <charset val="134"/>
    </font>
    <font>
      <sz val="10"/>
      <color indexed="10"/>
      <name val="宋体"/>
      <charset val="134"/>
    </font>
    <font>
      <sz val="10.5"/>
      <color indexed="8"/>
      <name val="仿宋_GB2312"/>
      <charset val="134"/>
    </font>
    <font>
      <sz val="12"/>
      <color indexed="8"/>
      <name val="新宋体"/>
      <charset val="134"/>
    </font>
    <font>
      <sz val="12"/>
      <color indexed="8"/>
      <name val="Arial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indexed="10"/>
      <name val="仿宋_GB2312"/>
      <charset val="134"/>
    </font>
    <font>
      <sz val="12"/>
      <name val="宋体"/>
      <charset val="134"/>
      <scheme val="major"/>
    </font>
    <font>
      <sz val="10"/>
      <name val="仿宋_GB2312"/>
      <charset val="134"/>
    </font>
    <font>
      <sz val="12"/>
      <color indexed="8"/>
      <name val="宋体"/>
      <charset val="134"/>
      <scheme val="major"/>
    </font>
    <font>
      <sz val="10"/>
      <name val="Arial"/>
      <charset val="134"/>
    </font>
    <font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2"/>
      <color theme="1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22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2" fillId="0" borderId="0"/>
    <xf numFmtId="0" fontId="44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2" fillId="0" borderId="0"/>
    <xf numFmtId="0" fontId="49" fillId="0" borderId="0" applyNumberFormat="0" applyFill="0" applyBorder="0" applyAlignment="0" applyProtection="0">
      <alignment vertical="center"/>
    </xf>
    <xf numFmtId="0" fontId="43" fillId="12" borderId="23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/>
    <xf numFmtId="0" fontId="54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16" borderId="26" applyNumberFormat="0" applyAlignment="0" applyProtection="0">
      <alignment vertical="center"/>
    </xf>
    <xf numFmtId="0" fontId="57" fillId="16" borderId="22" applyNumberFormat="0" applyAlignment="0" applyProtection="0">
      <alignment vertical="center"/>
    </xf>
    <xf numFmtId="0" fontId="58" fillId="17" borderId="27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" fillId="0" borderId="0"/>
    <xf numFmtId="0" fontId="47" fillId="19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0" borderId="29" applyNumberFormat="0" applyFill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5" fillId="0" borderId="0"/>
    <xf numFmtId="0" fontId="0" fillId="0" borderId="0"/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41" fillId="0" borderId="0"/>
    <xf numFmtId="0" fontId="41" fillId="0" borderId="0"/>
    <xf numFmtId="0" fontId="2" fillId="0" borderId="0">
      <alignment vertical="center"/>
    </xf>
    <xf numFmtId="0" fontId="41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4" fillId="39" borderId="0" applyNumberFormat="0" applyBorder="0" applyAlignment="0" applyProtection="0">
      <alignment vertical="center"/>
    </xf>
    <xf numFmtId="0" fontId="41" fillId="0" borderId="0"/>
  </cellStyleXfs>
  <cellXfs count="56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125" applyNumberFormat="1" applyFont="1" applyBorder="1" applyAlignment="1">
      <alignment horizontal="center" vertical="center"/>
    </xf>
    <xf numFmtId="0" fontId="2" fillId="0" borderId="1" xfId="125" applyFont="1" applyBorder="1" applyAlignment="1">
      <alignment horizontal="center" vertical="center"/>
    </xf>
    <xf numFmtId="0" fontId="5" fillId="0" borderId="1" xfId="125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0" borderId="1" xfId="125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1" fillId="0" borderId="1" xfId="125" applyNumberFormat="1" applyFont="1" applyFill="1" applyBorder="1" applyAlignment="1">
      <alignment horizontal="center" vertical="center"/>
    </xf>
    <xf numFmtId="49" fontId="7" fillId="0" borderId="1" xfId="125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8" fillId="0" borderId="1" xfId="12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127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1" xfId="127" applyFont="1" applyFill="1" applyBorder="1" applyAlignment="1">
      <alignment horizontal="center" vertical="center"/>
    </xf>
    <xf numFmtId="0" fontId="9" fillId="2" borderId="1" xfId="12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4" fillId="0" borderId="1" xfId="10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8" fillId="0" borderId="5" xfId="6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124" applyFont="1" applyBorder="1" applyAlignment="1">
      <alignment horizontal="center" vertical="top" wrapText="1"/>
    </xf>
    <xf numFmtId="0" fontId="0" fillId="0" borderId="1" xfId="124" applyFont="1" applyBorder="1" applyAlignment="1">
      <alignment horizontal="center" vertical="center"/>
    </xf>
    <xf numFmtId="49" fontId="2" fillId="0" borderId="1" xfId="120" applyNumberFormat="1" applyBorder="1" applyAlignment="1">
      <alignment horizontal="center" vertical="center"/>
    </xf>
    <xf numFmtId="0" fontId="2" fillId="0" borderId="1" xfId="72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shrinkToFit="1"/>
    </xf>
    <xf numFmtId="49" fontId="18" fillId="2" borderId="1" xfId="66" applyNumberFormat="1" applyFont="1" applyFill="1" applyBorder="1" applyAlignment="1" applyProtection="1">
      <alignment horizontal="center" vertical="center"/>
      <protection locked="0"/>
    </xf>
    <xf numFmtId="49" fontId="4" fillId="2" borderId="1" xfId="109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7" fillId="0" borderId="1" xfId="95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4" fillId="0" borderId="1" xfId="125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14" fontId="8" fillId="2" borderId="1" xfId="95" applyNumberFormat="1" applyFont="1" applyFill="1" applyBorder="1" applyAlignment="1">
      <alignment horizontal="center" vertical="center"/>
    </xf>
    <xf numFmtId="49" fontId="5" fillId="2" borderId="1" xfId="125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8" fillId="0" borderId="1" xfId="127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2" fillId="0" borderId="1" xfId="119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31" fontId="0" fillId="3" borderId="1" xfId="0" applyNumberFormat="1" applyFont="1" applyFill="1" applyBorder="1" applyAlignment="1">
      <alignment horizontal="center" vertical="center"/>
    </xf>
    <xf numFmtId="57" fontId="0" fillId="3" borderId="1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13" fillId="2" borderId="1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31" fontId="17" fillId="0" borderId="1" xfId="0" applyNumberFormat="1" applyFont="1" applyFill="1" applyBorder="1" applyAlignment="1">
      <alignment horizontal="center" vertical="center"/>
    </xf>
    <xf numFmtId="57" fontId="17" fillId="0" borderId="1" xfId="0" applyNumberFormat="1" applyFont="1" applyFill="1" applyBorder="1" applyAlignment="1">
      <alignment horizontal="center" vertical="center" wrapText="1"/>
    </xf>
    <xf numFmtId="57" fontId="20" fillId="3" borderId="1" xfId="0" applyNumberFormat="1" applyFont="1" applyFill="1" applyBorder="1" applyAlignment="1">
      <alignment horizontal="center" vertical="center"/>
    </xf>
    <xf numFmtId="31" fontId="20" fillId="3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>
      <alignment vertical="center"/>
    </xf>
    <xf numFmtId="49" fontId="0" fillId="0" borderId="1" xfId="72" applyNumberFormat="1" applyFont="1" applyBorder="1" applyAlignment="1">
      <alignment horizontal="center" vertical="center"/>
    </xf>
    <xf numFmtId="57" fontId="0" fillId="0" borderId="1" xfId="72" applyNumberFormat="1" applyFont="1" applyBorder="1" applyAlignment="1">
      <alignment horizontal="center" vertical="center"/>
    </xf>
    <xf numFmtId="0" fontId="2" fillId="0" borderId="1" xfId="72" applyFont="1" applyBorder="1" applyAlignment="1">
      <alignment vertical="center"/>
    </xf>
    <xf numFmtId="57" fontId="2" fillId="0" borderId="1" xfId="72" applyNumberFormat="1" applyFont="1" applyBorder="1" applyAlignment="1">
      <alignment horizontal="center" vertical="center"/>
    </xf>
    <xf numFmtId="0" fontId="2" fillId="0" borderId="1" xfId="72" applyFont="1" applyBorder="1" applyAlignment="1">
      <alignment horizontal="center" vertical="center"/>
    </xf>
    <xf numFmtId="0" fontId="0" fillId="0" borderId="1" xfId="72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57" fontId="8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57" fontId="0" fillId="2" borderId="1" xfId="0" applyNumberForma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57" fontId="21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125" applyFont="1" applyFill="1" applyBorder="1" applyAlignment="1">
      <alignment horizontal="center" vertical="center"/>
    </xf>
    <xf numFmtId="57" fontId="2" fillId="0" borderId="1" xfId="125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2" borderId="1" xfId="125" applyNumberFormat="1" applyFont="1" applyFill="1" applyBorder="1" applyAlignment="1">
      <alignment horizontal="center" vertical="center"/>
    </xf>
    <xf numFmtId="0" fontId="2" fillId="2" borderId="1" xfId="125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57" fontId="2" fillId="2" borderId="1" xfId="125" applyNumberFormat="1" applyFont="1" applyFill="1" applyBorder="1" applyAlignment="1">
      <alignment horizontal="center" vertical="center"/>
    </xf>
    <xf numFmtId="0" fontId="2" fillId="2" borderId="1" xfId="95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4" fillId="2" borderId="1" xfId="95" applyFont="1" applyFill="1" applyBorder="1" applyAlignment="1">
      <alignment horizontal="center" vertical="center"/>
    </xf>
    <xf numFmtId="49" fontId="4" fillId="2" borderId="1" xfId="125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125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center"/>
    </xf>
    <xf numFmtId="57" fontId="2" fillId="0" borderId="1" xfId="66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0" fillId="2" borderId="1" xfId="125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119" applyNumberFormat="1" applyFont="1" applyFill="1" applyBorder="1" applyAlignment="1">
      <alignment horizontal="center" vertical="center" wrapText="1"/>
    </xf>
    <xf numFmtId="0" fontId="1" fillId="2" borderId="1" xfId="119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125" applyFont="1" applyFill="1" applyBorder="1" applyAlignment="1">
      <alignment horizontal="center" vertical="center"/>
    </xf>
    <xf numFmtId="0" fontId="16" fillId="2" borderId="1" xfId="127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25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9" fillId="2" borderId="1" xfId="128" applyNumberFormat="1" applyFont="1" applyFill="1" applyBorder="1" applyAlignment="1">
      <alignment horizontal="center" vertical="center" wrapText="1"/>
    </xf>
    <xf numFmtId="49" fontId="9" fillId="2" borderId="1" xfId="127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7" fillId="0" borderId="1" xfId="95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1" fontId="0" fillId="2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1" fontId="2" fillId="2" borderId="1" xfId="0" applyNumberFormat="1" applyFont="1" applyFill="1" applyBorder="1" applyAlignment="1">
      <alignment horizontal="center" vertical="center"/>
    </xf>
    <xf numFmtId="0" fontId="2" fillId="2" borderId="1" xfId="119" applyFont="1" applyFill="1" applyBorder="1" applyAlignment="1">
      <alignment horizontal="center" vertical="center"/>
    </xf>
    <xf numFmtId="57" fontId="16" fillId="2" borderId="1" xfId="0" applyNumberFormat="1" applyFont="1" applyFill="1" applyBorder="1" applyAlignment="1">
      <alignment horizontal="center" vertical="center"/>
    </xf>
    <xf numFmtId="57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57" fontId="22" fillId="2" borderId="1" xfId="0" applyNumberFormat="1" applyFont="1" applyFill="1" applyBorder="1" applyAlignment="1">
      <alignment horizontal="center" vertical="center"/>
    </xf>
    <xf numFmtId="57" fontId="26" fillId="2" borderId="1" xfId="0" applyNumberFormat="1" applyFont="1" applyFill="1" applyBorder="1" applyAlignment="1">
      <alignment horizontal="center" vertical="center"/>
    </xf>
    <xf numFmtId="0" fontId="9" fillId="2" borderId="1" xfId="127" applyNumberFormat="1" applyFont="1" applyFill="1" applyBorder="1" applyAlignment="1">
      <alignment horizontal="center" vertical="center"/>
    </xf>
    <xf numFmtId="0" fontId="9" fillId="2" borderId="1" xfId="128" applyNumberFormat="1" applyFont="1" applyFill="1" applyBorder="1" applyAlignment="1">
      <alignment horizontal="center" vertical="center" wrapText="1"/>
    </xf>
    <xf numFmtId="0" fontId="9" fillId="2" borderId="1" xfId="128" applyFont="1" applyFill="1" applyBorder="1" applyAlignment="1">
      <alignment horizontal="center" vertical="center"/>
    </xf>
    <xf numFmtId="178" fontId="9" fillId="2" borderId="1" xfId="127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/>
    </xf>
    <xf numFmtId="49" fontId="8" fillId="2" borderId="1" xfId="128" applyNumberFormat="1" applyFont="1" applyFill="1" applyBorder="1" applyAlignment="1">
      <alignment horizontal="center" vertical="center" wrapText="1"/>
    </xf>
    <xf numFmtId="0" fontId="8" fillId="2" borderId="1" xfId="127" applyFont="1" applyFill="1" applyBorder="1" applyAlignment="1">
      <alignment horizontal="center" vertical="center"/>
    </xf>
    <xf numFmtId="0" fontId="8" fillId="2" borderId="1" xfId="125" applyFont="1" applyFill="1" applyBorder="1" applyAlignment="1">
      <alignment horizontal="center" vertical="center" wrapText="1"/>
    </xf>
    <xf numFmtId="49" fontId="8" fillId="2" borderId="1" xfId="127" applyNumberFormat="1" applyFont="1" applyFill="1" applyBorder="1" applyAlignment="1">
      <alignment horizontal="center" vertical="center"/>
    </xf>
    <xf numFmtId="0" fontId="8" fillId="2" borderId="1" xfId="125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2" fontId="8" fillId="2" borderId="1" xfId="127" applyNumberFormat="1" applyFont="1" applyFill="1" applyBorder="1" applyAlignment="1">
      <alignment horizontal="center" vertical="center"/>
    </xf>
    <xf numFmtId="0" fontId="27" fillId="2" borderId="1" xfId="125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0" fontId="8" fillId="2" borderId="1" xfId="128" applyFont="1" applyFill="1" applyBorder="1" applyAlignment="1">
      <alignment horizontal="center" vertical="center"/>
    </xf>
    <xf numFmtId="0" fontId="8" fillId="5" borderId="1" xfId="128" applyFont="1" applyFill="1" applyBorder="1" applyAlignment="1">
      <alignment horizontal="center" vertical="center"/>
    </xf>
    <xf numFmtId="0" fontId="27" fillId="5" borderId="1" xfId="125" applyFont="1" applyFill="1" applyBorder="1" applyAlignment="1">
      <alignment horizontal="center" vertical="center"/>
    </xf>
    <xf numFmtId="0" fontId="8" fillId="5" borderId="1" xfId="127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 wrapText="1"/>
    </xf>
    <xf numFmtId="178" fontId="8" fillId="2" borderId="1" xfId="127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57" fontId="0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18" fillId="3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/>
    <xf numFmtId="0" fontId="2" fillId="3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57" fontId="2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127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0" fontId="17" fillId="3" borderId="1" xfId="99" applyFont="1" applyFill="1" applyBorder="1" applyAlignment="1">
      <alignment horizontal="center" vertical="center" wrapText="1"/>
    </xf>
    <xf numFmtId="57" fontId="17" fillId="3" borderId="1" xfId="99" applyNumberFormat="1" applyFont="1" applyFill="1" applyBorder="1" applyAlignment="1">
      <alignment horizontal="center" vertical="center" wrapText="1"/>
    </xf>
    <xf numFmtId="49" fontId="17" fillId="3" borderId="1" xfId="66" applyNumberFormat="1" applyFont="1" applyFill="1" applyBorder="1" applyAlignment="1">
      <alignment horizontal="center" vertical="center" wrapText="1"/>
    </xf>
    <xf numFmtId="0" fontId="17" fillId="3" borderId="1" xfId="74" applyFont="1" applyFill="1" applyBorder="1" applyAlignment="1">
      <alignment horizontal="center" vertical="center" wrapText="1"/>
    </xf>
    <xf numFmtId="57" fontId="17" fillId="3" borderId="1" xfId="74" applyNumberFormat="1" applyFont="1" applyFill="1" applyBorder="1" applyAlignment="1">
      <alignment horizontal="center" vertical="center" wrapText="1"/>
    </xf>
    <xf numFmtId="0" fontId="17" fillId="3" borderId="1" xfId="74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80" fontId="4" fillId="3" borderId="6" xfId="0" applyNumberFormat="1" applyFont="1" applyFill="1" applyBorder="1" applyAlignment="1">
      <alignment vertical="center"/>
    </xf>
    <xf numFmtId="57" fontId="0" fillId="0" borderId="6" xfId="0" applyNumberFormat="1" applyFill="1" applyBorder="1" applyAlignment="1">
      <alignment horizontal="center"/>
    </xf>
    <xf numFmtId="57" fontId="20" fillId="0" borderId="1" xfId="95" applyNumberFormat="1" applyFont="1" applyFill="1" applyBorder="1" applyAlignment="1">
      <alignment horizontal="center" vertical="center"/>
    </xf>
    <xf numFmtId="57" fontId="20" fillId="0" borderId="8" xfId="95" applyNumberFormat="1" applyFont="1" applyFill="1" applyBorder="1" applyAlignment="1">
      <alignment horizontal="center" vertical="center"/>
    </xf>
    <xf numFmtId="0" fontId="17" fillId="0" borderId="7" xfId="95" applyFont="1" applyFill="1" applyBorder="1" applyAlignment="1">
      <alignment horizontal="center" vertical="center"/>
    </xf>
    <xf numFmtId="57" fontId="20" fillId="0" borderId="5" xfId="95" applyNumberFormat="1" applyFont="1" applyFill="1" applyBorder="1" applyAlignment="1">
      <alignment horizontal="center" vertical="center"/>
    </xf>
    <xf numFmtId="0" fontId="20" fillId="0" borderId="1" xfId="95" applyFont="1" applyFill="1" applyBorder="1" applyAlignment="1">
      <alignment horizontal="center" vertical="center"/>
    </xf>
    <xf numFmtId="57" fontId="17" fillId="3" borderId="1" xfId="99" applyNumberFormat="1" applyFont="1" applyFill="1" applyBorder="1" applyAlignment="1">
      <alignment horizontal="center" vertical="center"/>
    </xf>
    <xf numFmtId="0" fontId="17" fillId="3" borderId="1" xfId="99" applyFont="1" applyFill="1" applyBorder="1" applyAlignment="1">
      <alignment horizontal="center" vertical="center"/>
    </xf>
    <xf numFmtId="0" fontId="23" fillId="0" borderId="9" xfId="119" applyNumberFormat="1" applyFont="1" applyFill="1" applyBorder="1" applyAlignment="1">
      <alignment horizontal="center" vertical="center" wrapText="1"/>
    </xf>
    <xf numFmtId="0" fontId="22" fillId="6" borderId="1" xfId="119" applyNumberFormat="1" applyFont="1" applyFill="1" applyBorder="1" applyAlignment="1">
      <alignment horizontal="center" vertical="center" wrapText="1"/>
    </xf>
    <xf numFmtId="57" fontId="22" fillId="0" borderId="1" xfId="119" applyNumberFormat="1" applyFont="1" applyFill="1" applyBorder="1" applyAlignment="1">
      <alignment horizontal="center" vertical="center" wrapText="1"/>
    </xf>
    <xf numFmtId="0" fontId="22" fillId="0" borderId="1" xfId="119" applyNumberFormat="1" applyFont="1" applyFill="1" applyBorder="1" applyAlignment="1">
      <alignment horizontal="center" vertical="center" wrapText="1"/>
    </xf>
    <xf numFmtId="0" fontId="22" fillId="0" borderId="1" xfId="119" applyFont="1" applyFill="1" applyBorder="1" applyAlignment="1">
      <alignment horizontal="center" vertical="center" wrapText="1"/>
    </xf>
    <xf numFmtId="0" fontId="23" fillId="0" borderId="9" xfId="119" applyFont="1" applyFill="1" applyBorder="1" applyAlignment="1">
      <alignment horizontal="center" vertical="center" wrapText="1"/>
    </xf>
    <xf numFmtId="0" fontId="22" fillId="6" borderId="1" xfId="119" applyFont="1" applyFill="1" applyBorder="1" applyAlignment="1">
      <alignment horizontal="center" vertical="center" wrapText="1"/>
    </xf>
    <xf numFmtId="0" fontId="22" fillId="0" borderId="9" xfId="119" applyNumberFormat="1" applyFont="1" applyFill="1" applyBorder="1" applyAlignment="1">
      <alignment horizontal="center" vertical="center"/>
    </xf>
    <xf numFmtId="0" fontId="22" fillId="5" borderId="1" xfId="119" applyNumberFormat="1" applyFont="1" applyFill="1" applyBorder="1" applyAlignment="1">
      <alignment horizontal="center" vertical="center"/>
    </xf>
    <xf numFmtId="57" fontId="22" fillId="0" borderId="1" xfId="119" applyNumberFormat="1" applyFont="1" applyFill="1" applyBorder="1" applyAlignment="1">
      <alignment horizontal="center" vertical="center"/>
    </xf>
    <xf numFmtId="0" fontId="22" fillId="0" borderId="1" xfId="119" applyNumberFormat="1" applyFont="1" applyFill="1" applyBorder="1" applyAlignment="1">
      <alignment horizontal="center" vertical="center"/>
    </xf>
    <xf numFmtId="0" fontId="23" fillId="0" borderId="9" xfId="119" applyNumberFormat="1" applyFont="1" applyFill="1" applyBorder="1" applyAlignment="1">
      <alignment horizontal="center" vertical="center"/>
    </xf>
    <xf numFmtId="0" fontId="23" fillId="5" borderId="1" xfId="119" applyNumberFormat="1" applyFont="1" applyFill="1" applyBorder="1" applyAlignment="1">
      <alignment horizontal="center" vertical="center"/>
    </xf>
    <xf numFmtId="49" fontId="23" fillId="0" borderId="1" xfId="119" applyNumberFormat="1" applyFont="1" applyFill="1" applyBorder="1" applyAlignment="1">
      <alignment horizontal="center" vertical="center" wrapText="1"/>
    </xf>
    <xf numFmtId="0" fontId="23" fillId="0" borderId="1" xfId="119" applyNumberFormat="1" applyFont="1" applyFill="1" applyBorder="1" applyAlignment="1">
      <alignment horizontal="center" vertical="center"/>
    </xf>
    <xf numFmtId="0" fontId="22" fillId="0" borderId="9" xfId="119" applyFont="1" applyFill="1" applyBorder="1" applyAlignment="1">
      <alignment horizontal="center" vertical="center" wrapText="1"/>
    </xf>
    <xf numFmtId="0" fontId="22" fillId="5" borderId="1" xfId="119" applyFont="1" applyFill="1" applyBorder="1" applyAlignment="1">
      <alignment horizontal="center" vertical="center" wrapText="1"/>
    </xf>
    <xf numFmtId="0" fontId="22" fillId="0" borderId="0" xfId="119" applyFont="1" applyFill="1" applyBorder="1" applyAlignment="1">
      <alignment horizontal="center" vertical="center" wrapText="1"/>
    </xf>
    <xf numFmtId="0" fontId="22" fillId="5" borderId="2" xfId="119" applyFont="1" applyFill="1" applyBorder="1" applyAlignment="1">
      <alignment horizontal="center" vertical="center" wrapText="1"/>
    </xf>
    <xf numFmtId="49" fontId="22" fillId="0" borderId="2" xfId="119" applyNumberFormat="1" applyFont="1" applyFill="1" applyBorder="1" applyAlignment="1">
      <alignment horizontal="center" vertical="center" wrapText="1"/>
    </xf>
    <xf numFmtId="0" fontId="22" fillId="0" borderId="2" xfId="119" applyFont="1" applyFill="1" applyBorder="1" applyAlignment="1">
      <alignment horizontal="center" vertical="center" wrapText="1"/>
    </xf>
    <xf numFmtId="57" fontId="22" fillId="0" borderId="2" xfId="119" applyNumberFormat="1" applyFont="1" applyFill="1" applyBorder="1" applyAlignment="1">
      <alignment horizontal="center" vertical="center" wrapText="1"/>
    </xf>
    <xf numFmtId="0" fontId="23" fillId="0" borderId="1" xfId="66" applyFont="1" applyFill="1" applyBorder="1" applyAlignment="1">
      <alignment horizontal="center" vertical="center"/>
    </xf>
    <xf numFmtId="57" fontId="23" fillId="0" borderId="1" xfId="116" applyNumberFormat="1" applyFont="1" applyFill="1" applyBorder="1" applyAlignment="1">
      <alignment horizontal="center" vertical="center"/>
    </xf>
    <xf numFmtId="0" fontId="23" fillId="0" borderId="1" xfId="66" applyFont="1" applyFill="1" applyBorder="1" applyAlignment="1">
      <alignment horizontal="center" vertical="center" wrapText="1"/>
    </xf>
    <xf numFmtId="49" fontId="23" fillId="6" borderId="1" xfId="66" applyNumberFormat="1" applyFont="1" applyFill="1" applyBorder="1" applyAlignment="1">
      <alignment horizontal="center" vertical="center"/>
    </xf>
    <xf numFmtId="0" fontId="23" fillId="0" borderId="1" xfId="122" applyFont="1" applyFill="1" applyBorder="1" applyAlignment="1">
      <alignment horizontal="center" vertical="center"/>
    </xf>
    <xf numFmtId="0" fontId="23" fillId="0" borderId="1" xfId="129" applyFont="1" applyFill="1" applyBorder="1" applyAlignment="1">
      <alignment horizontal="center" vertical="center"/>
    </xf>
    <xf numFmtId="0" fontId="23" fillId="0" borderId="2" xfId="129" applyFont="1" applyFill="1" applyBorder="1" applyAlignment="1">
      <alignment horizontal="center" vertical="center"/>
    </xf>
    <xf numFmtId="57" fontId="23" fillId="0" borderId="2" xfId="116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2" fillId="2" borderId="1" xfId="119" applyFont="1" applyFill="1" applyBorder="1" applyAlignment="1">
      <alignment horizontal="center" vertical="center" wrapText="1"/>
    </xf>
    <xf numFmtId="0" fontId="23" fillId="2" borderId="1" xfId="129" applyFont="1" applyFill="1" applyBorder="1" applyAlignment="1">
      <alignment horizontal="center" vertical="center"/>
    </xf>
    <xf numFmtId="57" fontId="23" fillId="2" borderId="1" xfId="116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81" fontId="2" fillId="3" borderId="1" xfId="6" applyNumberFormat="1" applyFont="1" applyFill="1" applyBorder="1" applyAlignment="1">
      <alignment horizontal="center" vertical="center" shrinkToFit="1"/>
    </xf>
    <xf numFmtId="177" fontId="2" fillId="3" borderId="1" xfId="6" applyNumberFormat="1" applyFont="1" applyFill="1" applyBorder="1" applyAlignment="1">
      <alignment horizontal="center" vertical="center" shrinkToFit="1"/>
    </xf>
    <xf numFmtId="181" fontId="2" fillId="0" borderId="1" xfId="66" applyNumberFormat="1" applyFont="1" applyFill="1" applyBorder="1" applyAlignment="1">
      <alignment horizontal="center" vertical="center" shrinkToFit="1"/>
    </xf>
    <xf numFmtId="181" fontId="2" fillId="0" borderId="1" xfId="0" applyNumberFormat="1" applyFont="1" applyFill="1" applyBorder="1" applyAlignment="1">
      <alignment horizontal="center" vertical="center" shrinkToFit="1"/>
    </xf>
    <xf numFmtId="57" fontId="2" fillId="0" borderId="1" xfId="0" applyNumberFormat="1" applyFont="1" applyFill="1" applyBorder="1" applyAlignment="1">
      <alignment horizontal="center" vertical="center" shrinkToFit="1"/>
    </xf>
    <xf numFmtId="0" fontId="22" fillId="0" borderId="1" xfId="119" applyFont="1" applyFill="1" applyBorder="1" applyAlignment="1">
      <alignment horizontal="center" vertical="center"/>
    </xf>
    <xf numFmtId="57" fontId="30" fillId="2" borderId="1" xfId="0" applyNumberFormat="1" applyFont="1" applyFill="1" applyBorder="1" applyAlignment="1">
      <alignment horizontal="center" vertical="center"/>
    </xf>
    <xf numFmtId="0" fontId="23" fillId="0" borderId="1" xfId="119" applyFont="1" applyFill="1" applyBorder="1" applyAlignment="1">
      <alignment horizontal="center" vertical="center"/>
    </xf>
    <xf numFmtId="49" fontId="22" fillId="0" borderId="1" xfId="119" applyNumberFormat="1" applyFont="1" applyFill="1" applyBorder="1" applyAlignment="1">
      <alignment horizontal="center" vertical="center"/>
    </xf>
    <xf numFmtId="0" fontId="22" fillId="0" borderId="2" xfId="119" applyFont="1" applyFill="1" applyBorder="1" applyAlignment="1">
      <alignment horizontal="center" vertical="center"/>
    </xf>
    <xf numFmtId="0" fontId="23" fillId="0" borderId="1" xfId="119" applyFont="1" applyFill="1" applyBorder="1" applyAlignment="1">
      <alignment horizontal="center" vertical="center" wrapText="1"/>
    </xf>
    <xf numFmtId="0" fontId="23" fillId="0" borderId="2" xfId="119" applyFont="1" applyFill="1" applyBorder="1" applyAlignment="1">
      <alignment horizontal="center" vertical="center" wrapText="1"/>
    </xf>
    <xf numFmtId="0" fontId="23" fillId="0" borderId="2" xfId="11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6" xfId="132" applyFont="1" applyFill="1" applyBorder="1" applyAlignment="1">
      <alignment horizontal="center" vertical="center"/>
    </xf>
    <xf numFmtId="49" fontId="2" fillId="3" borderId="6" xfId="28" applyNumberForma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2" fillId="0" borderId="10" xfId="132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57" fontId="2" fillId="0" borderId="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57" fontId="0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181" fontId="2" fillId="0" borderId="1" xfId="125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/>
    </xf>
    <xf numFmtId="57" fontId="0" fillId="0" borderId="1" xfId="10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shrinkToFit="1"/>
    </xf>
    <xf numFmtId="49" fontId="2" fillId="0" borderId="1" xfId="62" applyNumberFormat="1" applyFont="1" applyFill="1" applyBorder="1" applyAlignment="1">
      <alignment horizontal="center" vertical="center" shrinkToFit="1"/>
    </xf>
    <xf numFmtId="181" fontId="2" fillId="3" borderId="1" xfId="0" applyNumberFormat="1" applyFont="1" applyFill="1" applyBorder="1" applyAlignment="1">
      <alignment horizontal="center" vertical="center" shrinkToFit="1"/>
    </xf>
    <xf numFmtId="0" fontId="2" fillId="3" borderId="1" xfId="125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57" fontId="2" fillId="0" borderId="1" xfId="89" applyNumberFormat="1" applyBorder="1" applyAlignment="1">
      <alignment horizontal="center" vertical="center" wrapText="1"/>
    </xf>
    <xf numFmtId="0" fontId="0" fillId="0" borderId="1" xfId="72" applyFont="1" applyBorder="1" applyAlignment="1">
      <alignment horizontal="center" vertical="top" wrapText="1"/>
    </xf>
    <xf numFmtId="0" fontId="0" fillId="0" borderId="1" xfId="124" applyBorder="1" applyAlignment="1">
      <alignment horizontal="center" vertical="center"/>
    </xf>
    <xf numFmtId="49" fontId="2" fillId="0" borderId="1" xfId="89" applyNumberFormat="1" applyBorder="1" applyAlignment="1">
      <alignment horizontal="center" vertical="center" wrapText="1"/>
    </xf>
    <xf numFmtId="49" fontId="2" fillId="0" borderId="1" xfId="113" applyNumberFormat="1" applyBorder="1" applyAlignment="1">
      <alignment horizontal="center" vertical="center"/>
    </xf>
    <xf numFmtId="0" fontId="0" fillId="0" borderId="1" xfId="124" applyFont="1" applyBorder="1"/>
    <xf numFmtId="57" fontId="0" fillId="0" borderId="1" xfId="89" applyNumberFormat="1" applyFont="1" applyBorder="1" applyAlignment="1">
      <alignment horizontal="center" vertical="center" wrapText="1"/>
    </xf>
    <xf numFmtId="0" fontId="2" fillId="0" borderId="1" xfId="124" applyFont="1" applyBorder="1" applyAlignment="1">
      <alignment horizontal="center" vertical="center"/>
    </xf>
    <xf numFmtId="57" fontId="2" fillId="0" borderId="1" xfId="72" applyNumberFormat="1" applyFont="1" applyBorder="1" applyAlignment="1">
      <alignment horizontal="center" vertical="center" wrapText="1"/>
    </xf>
    <xf numFmtId="57" fontId="2" fillId="0" borderId="1" xfId="89" applyNumberFormat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" xfId="72" applyFont="1" applyBorder="1" applyAlignment="1">
      <alignment vertical="center"/>
    </xf>
    <xf numFmtId="0" fontId="3" fillId="0" borderId="1" xfId="72" applyFont="1" applyBorder="1" applyAlignment="1">
      <alignment horizontal="center" vertical="center"/>
    </xf>
    <xf numFmtId="31" fontId="0" fillId="0" borderId="1" xfId="72" applyNumberFormat="1" applyFont="1" applyBorder="1" applyAlignment="1">
      <alignment horizontal="center" vertical="center"/>
    </xf>
    <xf numFmtId="0" fontId="0" fillId="0" borderId="1" xfId="72" applyBorder="1" applyAlignment="1">
      <alignment horizontal="center" vertical="center"/>
    </xf>
    <xf numFmtId="0" fontId="0" fillId="0" borderId="1" xfId="124" applyFont="1" applyBorder="1" applyAlignment="1">
      <alignment horizontal="justify" vertical="top" wrapText="1"/>
    </xf>
    <xf numFmtId="57" fontId="0" fillId="0" borderId="1" xfId="72" applyNumberFormat="1" applyFont="1" applyBorder="1" applyAlignment="1">
      <alignment vertical="center"/>
    </xf>
    <xf numFmtId="57" fontId="33" fillId="0" borderId="1" xfId="72" applyNumberFormat="1" applyFont="1" applyBorder="1" applyAlignment="1">
      <alignment horizontal="center" vertical="center"/>
    </xf>
    <xf numFmtId="0" fontId="31" fillId="0" borderId="1" xfId="72" applyFont="1" applyBorder="1" applyAlignment="1">
      <alignment horizontal="center" vertical="center" wrapText="1"/>
    </xf>
    <xf numFmtId="57" fontId="20" fillId="0" borderId="1" xfId="72" applyNumberFormat="1" applyFont="1" applyBorder="1" applyAlignment="1">
      <alignment horizontal="center" vertical="center" wrapText="1"/>
    </xf>
    <xf numFmtId="0" fontId="0" fillId="0" borderId="1" xfId="124" applyBorder="1" applyAlignment="1">
      <alignment horizontal="center" vertical="top" wrapText="1"/>
    </xf>
    <xf numFmtId="0" fontId="2" fillId="0" borderId="0" xfId="72" applyFont="1" applyAlignment="1">
      <alignment horizontal="center" vertical="center"/>
    </xf>
    <xf numFmtId="0" fontId="2" fillId="0" borderId="1" xfId="124" applyFont="1" applyBorder="1" applyAlignment="1">
      <alignment horizontal="center" vertical="top" wrapText="1"/>
    </xf>
    <xf numFmtId="57" fontId="2" fillId="0" borderId="1" xfId="117" applyNumberForma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/>
    </xf>
    <xf numFmtId="57" fontId="0" fillId="0" borderId="1" xfId="127" applyNumberFormat="1" applyFont="1" applyFill="1" applyBorder="1" applyAlignment="1">
      <alignment horizontal="center" vertical="center"/>
    </xf>
    <xf numFmtId="0" fontId="0" fillId="0" borderId="1" xfId="125" applyFont="1" applyFill="1" applyBorder="1" applyAlignment="1">
      <alignment horizontal="center" vertical="center"/>
    </xf>
    <xf numFmtId="0" fontId="0" fillId="3" borderId="1" xfId="95" applyFont="1" applyFill="1" applyBorder="1" applyAlignment="1">
      <alignment horizontal="center" vertical="center"/>
    </xf>
    <xf numFmtId="0" fontId="2" fillId="0" borderId="1" xfId="99" applyFont="1" applyFill="1" applyBorder="1" applyAlignment="1">
      <alignment horizontal="center" vertical="center" wrapText="1"/>
    </xf>
    <xf numFmtId="49" fontId="2" fillId="0" borderId="1" xfId="109" applyNumberFormat="1" applyFont="1" applyFill="1" applyBorder="1" applyAlignment="1">
      <alignment horizontal="center" vertical="center"/>
    </xf>
    <xf numFmtId="57" fontId="2" fillId="0" borderId="1" xfId="66" applyNumberFormat="1" applyFont="1" applyFill="1" applyBorder="1" applyAlignment="1">
      <alignment horizontal="center" vertical="center"/>
    </xf>
    <xf numFmtId="0" fontId="0" fillId="0" borderId="1" xfId="95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72" applyNumberFormat="1" applyFont="1" applyBorder="1" applyAlignment="1">
      <alignment vertical="center"/>
    </xf>
    <xf numFmtId="31" fontId="20" fillId="0" borderId="1" xfId="72" applyNumberFormat="1" applyFont="1" applyBorder="1" applyAlignment="1">
      <alignment horizontal="center" vertical="center"/>
    </xf>
    <xf numFmtId="31" fontId="0" fillId="0" borderId="1" xfId="72" applyNumberFormat="1" applyFont="1" applyBorder="1" applyAlignment="1">
      <alignment vertical="center"/>
    </xf>
    <xf numFmtId="57" fontId="3" fillId="0" borderId="1" xfId="72" applyNumberFormat="1" applyFont="1" applyBorder="1" applyAlignment="1">
      <alignment horizontal="center" vertical="center"/>
    </xf>
    <xf numFmtId="31" fontId="2" fillId="0" borderId="1" xfId="72" applyNumberFormat="1" applyFont="1" applyBorder="1" applyAlignment="1">
      <alignment horizontal="center" vertical="center"/>
    </xf>
    <xf numFmtId="176" fontId="0" fillId="0" borderId="1" xfId="72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57" fontId="3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" fillId="0" borderId="1" xfId="119" applyFont="1" applyFill="1" applyBorder="1" applyAlignment="1">
      <alignment horizontal="center" vertical="center" wrapText="1"/>
    </xf>
    <xf numFmtId="0" fontId="2" fillId="0" borderId="1" xfId="119" applyNumberFormat="1" applyFont="1" applyFill="1" applyBorder="1" applyAlignment="1">
      <alignment horizontal="center" vertical="center" wrapText="1"/>
    </xf>
    <xf numFmtId="0" fontId="0" fillId="0" borderId="1" xfId="119" applyNumberFormat="1" applyFont="1" applyFill="1" applyBorder="1" applyAlignment="1">
      <alignment horizontal="center" vertical="center" wrapText="1"/>
    </xf>
    <xf numFmtId="0" fontId="0" fillId="0" borderId="1" xfId="119" applyFont="1" applyFill="1" applyBorder="1" applyAlignment="1">
      <alignment horizontal="center" vertical="center" wrapText="1"/>
    </xf>
    <xf numFmtId="57" fontId="0" fillId="0" borderId="1" xfId="119" applyNumberFormat="1" applyFont="1" applyFill="1" applyBorder="1" applyAlignment="1">
      <alignment horizontal="center" vertical="center" wrapText="1"/>
    </xf>
    <xf numFmtId="0" fontId="0" fillId="0" borderId="1" xfId="11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top" wrapText="1"/>
    </xf>
    <xf numFmtId="57" fontId="0" fillId="0" borderId="1" xfId="0" applyNumberFormat="1" applyBorder="1" applyAlignment="1">
      <alignment horizontal="center" vertical="center" wrapText="1"/>
    </xf>
    <xf numFmtId="57" fontId="2" fillId="0" borderId="1" xfId="125" applyNumberFormat="1" applyFont="1" applyBorder="1" applyAlignment="1">
      <alignment horizontal="center" vertical="center"/>
    </xf>
    <xf numFmtId="49" fontId="2" fillId="0" borderId="1" xfId="125" applyNumberFormat="1" applyFont="1" applyBorder="1" applyAlignment="1">
      <alignment horizontal="center" vertical="center" wrapText="1"/>
    </xf>
    <xf numFmtId="57" fontId="2" fillId="0" borderId="1" xfId="66" applyNumberFormat="1" applyBorder="1" applyAlignment="1">
      <alignment horizontal="center" vertical="center" wrapText="1"/>
    </xf>
    <xf numFmtId="49" fontId="2" fillId="0" borderId="1" xfId="66" applyNumberFormat="1" applyBorder="1" applyAlignment="1">
      <alignment horizontal="center" vertical="center" wrapText="1"/>
    </xf>
    <xf numFmtId="49" fontId="2" fillId="0" borderId="1" xfId="109" applyNumberFormat="1" applyBorder="1" applyAlignment="1">
      <alignment horizontal="center" vertical="center"/>
    </xf>
    <xf numFmtId="57" fontId="2" fillId="0" borderId="1" xfId="66" applyNumberFormat="1" applyBorder="1" applyAlignment="1">
      <alignment horizontal="center" vertical="center"/>
    </xf>
    <xf numFmtId="57" fontId="2" fillId="4" borderId="1" xfId="125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/>
    </xf>
    <xf numFmtId="57" fontId="2" fillId="5" borderId="1" xfId="66" applyNumberForma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top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119" applyFont="1" applyFill="1" applyBorder="1" applyAlignment="1">
      <alignment horizontal="center" vertical="center"/>
    </xf>
    <xf numFmtId="57" fontId="2" fillId="0" borderId="1" xfId="119" applyNumberFormat="1" applyFont="1" applyFill="1" applyBorder="1" applyAlignment="1">
      <alignment horizontal="center" vertical="center"/>
    </xf>
    <xf numFmtId="0" fontId="0" fillId="0" borderId="1" xfId="119" applyFont="1" applyFill="1" applyBorder="1" applyAlignment="1">
      <alignment horizontal="center" vertical="center"/>
    </xf>
    <xf numFmtId="49" fontId="0" fillId="0" borderId="1" xfId="119" applyNumberFormat="1" applyFont="1" applyFill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57" fontId="0" fillId="3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57" fontId="0" fillId="5" borderId="1" xfId="0" applyNumberFormat="1" applyFill="1" applyBorder="1" applyAlignment="1">
      <alignment horizontal="center" vertical="center"/>
    </xf>
    <xf numFmtId="0" fontId="2" fillId="5" borderId="1" xfId="119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57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top" wrapText="1"/>
    </xf>
    <xf numFmtId="49" fontId="0" fillId="0" borderId="1" xfId="66" applyNumberFormat="1" applyFont="1" applyFill="1" applyBorder="1" applyAlignment="1" applyProtection="1">
      <alignment horizontal="center" vertical="center"/>
      <protection locked="0"/>
    </xf>
    <xf numFmtId="49" fontId="0" fillId="0" borderId="1" xfId="116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17" fillId="0" borderId="1" xfId="6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57" fontId="17" fillId="0" borderId="2" xfId="0" applyNumberFormat="1" applyFont="1" applyFill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7" fillId="0" borderId="4" xfId="0" applyFont="1" applyFill="1" applyBorder="1" applyAlignment="1">
      <alignment horizontal="center"/>
    </xf>
    <xf numFmtId="0" fontId="17" fillId="0" borderId="1" xfId="125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60" applyFont="1" applyFill="1" applyBorder="1" applyAlignment="1">
      <alignment horizontal="center" vertical="center" wrapText="1"/>
    </xf>
    <xf numFmtId="0" fontId="17" fillId="0" borderId="11" xfId="60" applyFont="1" applyFill="1" applyBorder="1" applyAlignment="1">
      <alignment horizontal="center" vertical="center" wrapText="1"/>
    </xf>
    <xf numFmtId="0" fontId="17" fillId="0" borderId="4" xfId="6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57" fontId="39" fillId="0" borderId="1" xfId="60" applyNumberFormat="1" applyFont="1" applyFill="1" applyBorder="1" applyAlignment="1">
      <alignment horizontal="center" vertical="center" wrapText="1"/>
    </xf>
    <xf numFmtId="0" fontId="17" fillId="0" borderId="7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31" fontId="38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57" fontId="17" fillId="0" borderId="8" xfId="0" applyNumberFormat="1" applyFont="1" applyFill="1" applyBorder="1" applyAlignment="1">
      <alignment horizontal="center" vertical="center"/>
    </xf>
    <xf numFmtId="31" fontId="17" fillId="0" borderId="8" xfId="0" applyNumberFormat="1" applyFont="1" applyFill="1" applyBorder="1" applyAlignment="1">
      <alignment horizontal="center" vertical="center"/>
    </xf>
    <xf numFmtId="57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7" fillId="0" borderId="8" xfId="0" applyFont="1" applyFill="1" applyBorder="1">
      <alignment vertical="center"/>
    </xf>
    <xf numFmtId="0" fontId="17" fillId="0" borderId="1" xfId="60" applyFont="1" applyFill="1" applyBorder="1" applyAlignment="1">
      <alignment horizontal="center" vertical="center"/>
    </xf>
    <xf numFmtId="0" fontId="17" fillId="0" borderId="5" xfId="6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57" fontId="17" fillId="0" borderId="7" xfId="0" applyNumberFormat="1" applyFont="1" applyFill="1" applyBorder="1" applyAlignment="1">
      <alignment horizontal="center" vertical="center" wrapText="1"/>
    </xf>
    <xf numFmtId="0" fontId="17" fillId="0" borderId="1" xfId="125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1" xfId="125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60">
      <alignment vertical="center"/>
    </xf>
    <xf numFmtId="57" fontId="17" fillId="0" borderId="2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31" fontId="17" fillId="0" borderId="17" xfId="0" applyNumberFormat="1" applyFont="1" applyFill="1" applyBorder="1" applyAlignment="1">
      <alignment horizontal="center" vertical="center"/>
    </xf>
    <xf numFmtId="31" fontId="17" fillId="0" borderId="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31" fontId="17" fillId="0" borderId="2" xfId="0" applyNumberFormat="1" applyFont="1" applyFill="1" applyBorder="1" applyAlignment="1">
      <alignment horizontal="center" vertical="center"/>
    </xf>
    <xf numFmtId="57" fontId="2" fillId="0" borderId="4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31" fontId="17" fillId="0" borderId="1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31" fontId="17" fillId="0" borderId="7" xfId="0" applyNumberFormat="1" applyFont="1" applyFill="1" applyBorder="1" applyAlignment="1">
      <alignment horizontal="center" vertical="center"/>
    </xf>
    <xf numFmtId="0" fontId="0" fillId="0" borderId="0" xfId="60" applyAlignment="1">
      <alignment horizontal="center" vertical="center"/>
    </xf>
    <xf numFmtId="0" fontId="2" fillId="0" borderId="0" xfId="60" applyFont="1" applyAlignment="1">
      <alignment horizontal="center" vertical="center"/>
    </xf>
    <xf numFmtId="0" fontId="0" fillId="3" borderId="0" xfId="60" applyFill="1" applyAlignment="1">
      <alignment horizontal="center" vertical="center"/>
    </xf>
    <xf numFmtId="0" fontId="5" fillId="0" borderId="0" xfId="60" applyFont="1" applyAlignment="1">
      <alignment horizontal="center" vertical="center"/>
    </xf>
    <xf numFmtId="0" fontId="2" fillId="3" borderId="0" xfId="60" applyFont="1" applyFill="1" applyAlignment="1">
      <alignment horizontal="center" vertical="center"/>
    </xf>
    <xf numFmtId="0" fontId="3" fillId="0" borderId="0" xfId="6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9" fillId="0" borderId="1" xfId="60" applyNumberFormat="1" applyFont="1" applyFill="1" applyBorder="1" applyAlignment="1">
      <alignment horizontal="center" vertical="center" wrapText="1"/>
    </xf>
    <xf numFmtId="0" fontId="17" fillId="0" borderId="4" xfId="60" applyFont="1" applyFill="1" applyBorder="1" applyAlignment="1">
      <alignment horizontal="center" vertical="center"/>
    </xf>
    <xf numFmtId="0" fontId="17" fillId="0" borderId="2" xfId="125" applyFont="1" applyFill="1" applyBorder="1" applyAlignment="1">
      <alignment horizontal="center" vertical="center"/>
    </xf>
    <xf numFmtId="57" fontId="17" fillId="0" borderId="1" xfId="6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left"/>
    </xf>
    <xf numFmtId="0" fontId="31" fillId="0" borderId="1" xfId="0" applyNumberFormat="1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5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center"/>
    </xf>
    <xf numFmtId="57" fontId="0" fillId="0" borderId="1" xfId="0" applyNumberFormat="1" applyFont="1" applyFill="1" applyBorder="1" applyAlignment="1">
      <alignment vertical="center"/>
    </xf>
    <xf numFmtId="57" fontId="2" fillId="3" borderId="1" xfId="0" applyNumberFormat="1" applyFont="1" applyFill="1" applyBorder="1" applyAlignment="1">
      <alignment horizontal="center" vertical="center"/>
    </xf>
    <xf numFmtId="0" fontId="2" fillId="0" borderId="0" xfId="95" applyFont="1"/>
    <xf numFmtId="0" fontId="0" fillId="0" borderId="0" xfId="95" applyFont="1"/>
    <xf numFmtId="0" fontId="41" fillId="0" borderId="0" xfId="95"/>
    <xf numFmtId="0" fontId="42" fillId="0" borderId="0" xfId="95" applyFont="1" applyAlignment="1">
      <alignment horizontal="center" vertical="center"/>
    </xf>
    <xf numFmtId="0" fontId="0" fillId="0" borderId="0" xfId="126" applyFont="1"/>
    <xf numFmtId="0" fontId="2" fillId="0" borderId="0" xfId="125" applyFont="1"/>
    <xf numFmtId="31" fontId="2" fillId="0" borderId="20" xfId="125" applyNumberFormat="1" applyFont="1" applyBorder="1" applyAlignment="1">
      <alignment horizontal="center" vertical="center"/>
    </xf>
    <xf numFmtId="0" fontId="0" fillId="0" borderId="1" xfId="95" applyFont="1" applyBorder="1" applyAlignment="1">
      <alignment horizontal="center" vertical="center" wrapText="1"/>
    </xf>
    <xf numFmtId="0" fontId="0" fillId="0" borderId="1" xfId="95" applyFont="1" applyBorder="1" applyAlignment="1">
      <alignment horizontal="center" vertical="center"/>
    </xf>
    <xf numFmtId="0" fontId="5" fillId="0" borderId="1" xfId="95" applyFont="1" applyBorder="1" applyAlignment="1">
      <alignment horizontal="center" vertical="center"/>
    </xf>
    <xf numFmtId="0" fontId="2" fillId="0" borderId="1" xfId="95" applyFont="1" applyBorder="1" applyAlignment="1">
      <alignment horizontal="center" vertical="center" wrapText="1"/>
    </xf>
    <xf numFmtId="0" fontId="0" fillId="0" borderId="21" xfId="95" applyFont="1" applyBorder="1" applyAlignment="1">
      <alignment horizontal="left" vertical="center"/>
    </xf>
    <xf numFmtId="0" fontId="0" fillId="0" borderId="0" xfId="95" applyFont="1" applyAlignment="1">
      <alignment horizontal="left" vertical="center"/>
    </xf>
    <xf numFmtId="0" fontId="0" fillId="0" borderId="0" xfId="95" applyFont="1" applyAlignment="1">
      <alignment horizontal="center" vertical="center"/>
    </xf>
    <xf numFmtId="0" fontId="17" fillId="0" borderId="0" xfId="95" applyFont="1"/>
  </cellXfs>
  <cellStyles count="13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 2 4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 13 3" xfId="15"/>
    <cellStyle name="已访问的超链接" xfId="16" builtinId="9"/>
    <cellStyle name="注释" xfId="17" builtinId="10"/>
    <cellStyle name="常规 6" xfId="18"/>
    <cellStyle name="常规 5_变更表（附件3）" xfId="19"/>
    <cellStyle name="常规 2 10 2 3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5 2" xfId="25"/>
    <cellStyle name="常规 12" xfId="26"/>
    <cellStyle name="解释性文本" xfId="27" builtinId="53"/>
    <cellStyle name="常规_乡镇报送的明细表（附件2）_1_变更表（附件3）" xfId="28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常规 8 3" xfId="38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常规 8 2" xfId="45"/>
    <cellStyle name="强调文字颜色 1" xfId="46" builtinId="29"/>
    <cellStyle name="20% - 强调文字颜色 1" xfId="47" builtinId="30"/>
    <cellStyle name="40% - 强调文字颜色 1" xfId="48" builtinId="31"/>
    <cellStyle name="差_变更表（附件3）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常规 11" xfId="64"/>
    <cellStyle name="常规 13" xfId="65"/>
    <cellStyle name="常规 2" xfId="66"/>
    <cellStyle name="常规 13 2 2 4 2" xfId="67"/>
    <cellStyle name="常规 13_变更表（附件3）" xfId="68"/>
    <cellStyle name="常规 14" xfId="69"/>
    <cellStyle name="常规 2 10 2 2" xfId="70"/>
    <cellStyle name="常规 14 2" xfId="71"/>
    <cellStyle name="常规 15" xfId="72"/>
    <cellStyle name="常规 2 10 2 2 2" xfId="73"/>
    <cellStyle name="常规 2 10 2 3" xfId="74"/>
    <cellStyle name="常规 2 10 2 4" xfId="75"/>
    <cellStyle name="常规 2 10 2 4 2" xfId="76"/>
    <cellStyle name="常规 2 13" xfId="77"/>
    <cellStyle name="常规 2 13 2" xfId="78"/>
    <cellStyle name="常规 2 14" xfId="79"/>
    <cellStyle name="常规 2 14 2" xfId="80"/>
    <cellStyle name="常规 2 15" xfId="81"/>
    <cellStyle name="常规 2 15 2" xfId="82"/>
    <cellStyle name="常规 2 2" xfId="83"/>
    <cellStyle name="常规 2 2 2" xfId="84"/>
    <cellStyle name="常规 2 2 3" xfId="85"/>
    <cellStyle name="常规 2 2 6" xfId="86"/>
    <cellStyle name="常规 2 2 7" xfId="87"/>
    <cellStyle name="常规 2 2_变更表（附件3）" xfId="88"/>
    <cellStyle name="常规 2 3" xfId="89"/>
    <cellStyle name="常规 2 4" xfId="90"/>
    <cellStyle name="常规 2 5" xfId="91"/>
    <cellStyle name="常规 2 5 2" xfId="92"/>
    <cellStyle name="常规 2 6" xfId="93"/>
    <cellStyle name="常规 2 7" xfId="94"/>
    <cellStyle name="样式 1" xfId="95"/>
    <cellStyle name="常规 2_变更表（附件3）" xfId="96"/>
    <cellStyle name="常规 23" xfId="97"/>
    <cellStyle name="常规 23 2" xfId="98"/>
    <cellStyle name="常规 24" xfId="99"/>
    <cellStyle name="常规 3" xfId="100"/>
    <cellStyle name="常规 3 2" xfId="101"/>
    <cellStyle name="常规 3 2 2" xfId="102"/>
    <cellStyle name="常规 3 3" xfId="103"/>
    <cellStyle name="常规 3 5" xfId="104"/>
    <cellStyle name="常规 3 5 2" xfId="105"/>
    <cellStyle name="常规 3_变更表（附件3）" xfId="106"/>
    <cellStyle name="常规 32" xfId="107"/>
    <cellStyle name="常规 34" xfId="108"/>
    <cellStyle name="常规 4" xfId="109"/>
    <cellStyle name="常规 4 2" xfId="110"/>
    <cellStyle name="常规 4 2 2" xfId="111"/>
    <cellStyle name="常规 4 3" xfId="112"/>
    <cellStyle name="常规 4 8" xfId="113"/>
    <cellStyle name="常规 7 2" xfId="114"/>
    <cellStyle name="常规 4_变更表（附件3）" xfId="115"/>
    <cellStyle name="常规 5" xfId="116"/>
    <cellStyle name="常规 5 4" xfId="117"/>
    <cellStyle name="常规 6 2" xfId="118"/>
    <cellStyle name="常规 7" xfId="119"/>
    <cellStyle name="常规 7 2 2" xfId="120"/>
    <cellStyle name="常规 7_变更表（附件3）" xfId="121"/>
    <cellStyle name="常规 8" xfId="122"/>
    <cellStyle name="常规 8_变更表（附件3）" xfId="123"/>
    <cellStyle name="常规 9" xfId="124"/>
    <cellStyle name="常规_Sheet1" xfId="125"/>
    <cellStyle name="常规_Sheet1_1" xfId="126"/>
    <cellStyle name="常规_Sheet1_Sheet10" xfId="127"/>
    <cellStyle name="常规_表一_15" xfId="128"/>
    <cellStyle name="常规_明细_52" xfId="129"/>
    <cellStyle name="常规_明细_67 2" xfId="130"/>
    <cellStyle name="常规_乡镇报送的明细表（附件2）" xfId="131"/>
    <cellStyle name="常规_乡镇报送的明细表（附件2）_2" xfId="132"/>
    <cellStyle name="常规_乡镇报送的明细表（附件2）_3" xfId="133"/>
    <cellStyle name="常规_向阳村" xfId="134"/>
    <cellStyle name="常规_增加" xfId="135"/>
    <cellStyle name="好_变更表（附件3）" xfId="136"/>
    <cellStyle name="样式 1 2" xfId="137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</dxfs>
  <tableStyles count="0" defaultTableStyle="TableStyleMedium2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1270</xdr:colOff>
      <xdr:row>716</xdr:row>
      <xdr:rowOff>22225</xdr:rowOff>
    </xdr:from>
    <xdr:ext cx="309880" cy="273685"/>
    <xdr:sp>
      <xdr:nvSpPr>
        <xdr:cNvPr id="5" name="文本框 4"/>
        <xdr:cNvSpPr txBox="1"/>
      </xdr:nvSpPr>
      <xdr:spPr>
        <a:xfrm>
          <a:off x="4020820" y="1862264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twoCellAnchor>
    <xdr:from>
      <xdr:col>2</xdr:col>
      <xdr:colOff>409575</xdr:colOff>
      <xdr:row>636</xdr:row>
      <xdr:rowOff>161925</xdr:rowOff>
    </xdr:from>
    <xdr:to>
      <xdr:col>2</xdr:col>
      <xdr:colOff>485140</xdr:colOff>
      <xdr:row>637</xdr:row>
      <xdr:rowOff>57150</xdr:rowOff>
    </xdr:to>
    <xdr:sp>
      <xdr:nvSpPr>
        <xdr:cNvPr id="2" name="椭圆 1"/>
        <xdr:cNvSpPr/>
      </xdr:nvSpPr>
      <xdr:spPr>
        <a:xfrm flipV="1">
          <a:off x="2514600" y="164111940"/>
          <a:ext cx="75565" cy="1765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409575</xdr:colOff>
      <xdr:row>632</xdr:row>
      <xdr:rowOff>161925</xdr:rowOff>
    </xdr:from>
    <xdr:to>
      <xdr:col>2</xdr:col>
      <xdr:colOff>485140</xdr:colOff>
      <xdr:row>633</xdr:row>
      <xdr:rowOff>57150</xdr:rowOff>
    </xdr:to>
    <xdr:sp>
      <xdr:nvSpPr>
        <xdr:cNvPr id="3" name="椭圆 1"/>
        <xdr:cNvSpPr/>
      </xdr:nvSpPr>
      <xdr:spPr>
        <a:xfrm flipV="1">
          <a:off x="2514600" y="162986720"/>
          <a:ext cx="75565" cy="17653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10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oneCellAnchor>
    <xdr:from>
      <xdr:col>5</xdr:col>
      <xdr:colOff>1270</xdr:colOff>
      <xdr:row>716</xdr:row>
      <xdr:rowOff>22225</xdr:rowOff>
    </xdr:from>
    <xdr:ext cx="309880" cy="273685"/>
    <xdr:sp>
      <xdr:nvSpPr>
        <xdr:cNvPr id="4" name="文本框 3"/>
        <xdr:cNvSpPr txBox="1"/>
      </xdr:nvSpPr>
      <xdr:spPr>
        <a:xfrm>
          <a:off x="4020820" y="18622645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90" zoomScaleNormal="90" workbookViewId="0">
      <selection activeCell="G25" sqref="G25"/>
    </sheetView>
  </sheetViews>
  <sheetFormatPr defaultColWidth="9" defaultRowHeight="12.75"/>
  <cols>
    <col min="1" max="1" width="6.125" style="551" customWidth="1"/>
    <col min="2" max="2" width="21.125" style="551" customWidth="1"/>
    <col min="3" max="3" width="12.75" style="551" customWidth="1"/>
    <col min="4" max="4" width="13.625" style="551" customWidth="1"/>
    <col min="5" max="5" width="13.125" style="551" customWidth="1"/>
    <col min="6" max="8" width="13.625" style="551" customWidth="1"/>
    <col min="9" max="16384" width="9" style="551"/>
  </cols>
  <sheetData>
    <row r="1" ht="41.1" customHeight="1" spans="1:8">
      <c r="A1" s="552" t="s">
        <v>0</v>
      </c>
      <c r="B1" s="552"/>
      <c r="C1" s="552"/>
      <c r="D1" s="552"/>
      <c r="E1" s="552"/>
      <c r="F1" s="552"/>
      <c r="G1" s="552"/>
      <c r="H1" s="552"/>
    </row>
    <row r="2" s="549" customFormat="1" ht="20.25" customHeight="1" spans="1:8">
      <c r="A2" s="553" t="s">
        <v>1</v>
      </c>
      <c r="B2" s="553"/>
      <c r="C2" s="554"/>
      <c r="D2" s="554"/>
      <c r="E2" s="554"/>
      <c r="F2" s="554"/>
      <c r="G2" s="555">
        <v>44932</v>
      </c>
      <c r="H2" s="555"/>
    </row>
    <row r="3" ht="16.5" customHeight="1" spans="1:8">
      <c r="A3" s="556" t="s">
        <v>2</v>
      </c>
      <c r="B3" s="556" t="s">
        <v>3</v>
      </c>
      <c r="C3" s="557" t="s">
        <v>4</v>
      </c>
      <c r="D3" s="557"/>
      <c r="E3" s="557"/>
      <c r="F3" s="556" t="s">
        <v>5</v>
      </c>
      <c r="G3" s="556"/>
      <c r="H3" s="556"/>
    </row>
    <row r="4" ht="16.5" customHeight="1" spans="1:8">
      <c r="A4" s="556"/>
      <c r="B4" s="556"/>
      <c r="C4" s="556" t="s">
        <v>6</v>
      </c>
      <c r="D4" s="556" t="s">
        <v>7</v>
      </c>
      <c r="E4" s="556" t="s">
        <v>8</v>
      </c>
      <c r="F4" s="556" t="s">
        <v>6</v>
      </c>
      <c r="G4" s="556" t="s">
        <v>7</v>
      </c>
      <c r="H4" s="556" t="s">
        <v>8</v>
      </c>
    </row>
    <row r="5" ht="22.5" customHeight="1" spans="1:8">
      <c r="A5" s="557">
        <v>1</v>
      </c>
      <c r="B5" s="558" t="s">
        <v>9</v>
      </c>
      <c r="C5" s="559">
        <v>19</v>
      </c>
      <c r="D5" s="559">
        <v>28</v>
      </c>
      <c r="E5" s="559">
        <f>C5+D5</f>
        <v>47</v>
      </c>
      <c r="F5" s="559">
        <f>C5*50</f>
        <v>950</v>
      </c>
      <c r="G5" s="559">
        <f>D5*50</f>
        <v>1400</v>
      </c>
      <c r="H5" s="559">
        <f>F5+G5</f>
        <v>2350</v>
      </c>
    </row>
    <row r="6" ht="22.5" customHeight="1" spans="1:9">
      <c r="A6" s="557">
        <v>2</v>
      </c>
      <c r="B6" s="558" t="s">
        <v>10</v>
      </c>
      <c r="C6" s="556">
        <v>21</v>
      </c>
      <c r="D6" s="556">
        <v>34</v>
      </c>
      <c r="E6" s="556">
        <f t="shared" ref="E6:E18" si="0">C6+D6</f>
        <v>55</v>
      </c>
      <c r="F6" s="556">
        <f t="shared" ref="F6:F18" si="1">C6*50</f>
        <v>1050</v>
      </c>
      <c r="G6" s="556">
        <f t="shared" ref="G6:G18" si="2">D6*50</f>
        <v>1700</v>
      </c>
      <c r="H6" s="556">
        <f t="shared" ref="H6:H19" si="3">F6+G6</f>
        <v>2750</v>
      </c>
      <c r="I6" s="563"/>
    </row>
    <row r="7" ht="22.5" customHeight="1" spans="1:8">
      <c r="A7" s="557">
        <v>3</v>
      </c>
      <c r="B7" s="558" t="s">
        <v>11</v>
      </c>
      <c r="C7" s="556">
        <v>16</v>
      </c>
      <c r="D7" s="556">
        <v>10</v>
      </c>
      <c r="E7" s="556">
        <f t="shared" si="0"/>
        <v>26</v>
      </c>
      <c r="F7" s="556">
        <f t="shared" si="1"/>
        <v>800</v>
      </c>
      <c r="G7" s="556">
        <f t="shared" si="2"/>
        <v>500</v>
      </c>
      <c r="H7" s="556">
        <f t="shared" si="3"/>
        <v>1300</v>
      </c>
    </row>
    <row r="8" ht="22.5" customHeight="1" spans="1:8">
      <c r="A8" s="557">
        <v>4</v>
      </c>
      <c r="B8" s="558" t="s">
        <v>12</v>
      </c>
      <c r="C8" s="556">
        <v>3</v>
      </c>
      <c r="D8" s="556">
        <v>15</v>
      </c>
      <c r="E8" s="556">
        <f t="shared" si="0"/>
        <v>18</v>
      </c>
      <c r="F8" s="556">
        <f t="shared" si="1"/>
        <v>150</v>
      </c>
      <c r="G8" s="556">
        <f t="shared" si="2"/>
        <v>750</v>
      </c>
      <c r="H8" s="556">
        <f t="shared" si="3"/>
        <v>900</v>
      </c>
    </row>
    <row r="9" ht="22.5" customHeight="1" spans="1:8">
      <c r="A9" s="557">
        <v>5</v>
      </c>
      <c r="B9" s="558" t="s">
        <v>13</v>
      </c>
      <c r="C9" s="556">
        <v>8</v>
      </c>
      <c r="D9" s="556">
        <v>11</v>
      </c>
      <c r="E9" s="556">
        <f t="shared" si="0"/>
        <v>19</v>
      </c>
      <c r="F9" s="556">
        <f t="shared" si="1"/>
        <v>400</v>
      </c>
      <c r="G9" s="556">
        <f t="shared" si="2"/>
        <v>550</v>
      </c>
      <c r="H9" s="556">
        <f t="shared" si="3"/>
        <v>950</v>
      </c>
    </row>
    <row r="10" ht="22.5" customHeight="1" spans="1:8">
      <c r="A10" s="557">
        <v>6</v>
      </c>
      <c r="B10" s="558" t="s">
        <v>14</v>
      </c>
      <c r="C10" s="556">
        <v>14</v>
      </c>
      <c r="D10" s="556">
        <v>16</v>
      </c>
      <c r="E10" s="556">
        <f t="shared" si="0"/>
        <v>30</v>
      </c>
      <c r="F10" s="556">
        <f t="shared" si="1"/>
        <v>700</v>
      </c>
      <c r="G10" s="556">
        <f t="shared" si="2"/>
        <v>800</v>
      </c>
      <c r="H10" s="556">
        <f t="shared" si="3"/>
        <v>1500</v>
      </c>
    </row>
    <row r="11" ht="22.5" customHeight="1" spans="1:8">
      <c r="A11" s="557">
        <v>7</v>
      </c>
      <c r="B11" s="558" t="s">
        <v>15</v>
      </c>
      <c r="C11" s="556">
        <v>18</v>
      </c>
      <c r="D11" s="556">
        <v>25</v>
      </c>
      <c r="E11" s="556">
        <f t="shared" si="0"/>
        <v>43</v>
      </c>
      <c r="F11" s="556">
        <f t="shared" si="1"/>
        <v>900</v>
      </c>
      <c r="G11" s="556">
        <f t="shared" si="2"/>
        <v>1250</v>
      </c>
      <c r="H11" s="556">
        <f t="shared" si="3"/>
        <v>2150</v>
      </c>
    </row>
    <row r="12" ht="22.5" customHeight="1" spans="1:8">
      <c r="A12" s="557">
        <v>8</v>
      </c>
      <c r="B12" s="558" t="s">
        <v>16</v>
      </c>
      <c r="C12" s="556">
        <v>39</v>
      </c>
      <c r="D12" s="556">
        <v>20</v>
      </c>
      <c r="E12" s="556">
        <f t="shared" si="0"/>
        <v>59</v>
      </c>
      <c r="F12" s="556">
        <f t="shared" si="1"/>
        <v>1950</v>
      </c>
      <c r="G12" s="556">
        <f t="shared" si="2"/>
        <v>1000</v>
      </c>
      <c r="H12" s="556">
        <f t="shared" si="3"/>
        <v>2950</v>
      </c>
    </row>
    <row r="13" ht="22.5" customHeight="1" spans="1:8">
      <c r="A13" s="557">
        <v>9</v>
      </c>
      <c r="B13" s="558" t="s">
        <v>17</v>
      </c>
      <c r="C13" s="556">
        <v>16</v>
      </c>
      <c r="D13" s="556">
        <v>30</v>
      </c>
      <c r="E13" s="556">
        <f t="shared" si="0"/>
        <v>46</v>
      </c>
      <c r="F13" s="556">
        <f t="shared" si="1"/>
        <v>800</v>
      </c>
      <c r="G13" s="556">
        <f t="shared" si="2"/>
        <v>1500</v>
      </c>
      <c r="H13" s="556">
        <f t="shared" si="3"/>
        <v>2300</v>
      </c>
    </row>
    <row r="14" ht="22.5" customHeight="1" spans="1:8">
      <c r="A14" s="557">
        <v>10</v>
      </c>
      <c r="B14" s="558" t="s">
        <v>18</v>
      </c>
      <c r="C14" s="556">
        <v>25</v>
      </c>
      <c r="D14" s="556">
        <v>24</v>
      </c>
      <c r="E14" s="556">
        <f t="shared" si="0"/>
        <v>49</v>
      </c>
      <c r="F14" s="556">
        <f t="shared" si="1"/>
        <v>1250</v>
      </c>
      <c r="G14" s="556">
        <f t="shared" si="2"/>
        <v>1200</v>
      </c>
      <c r="H14" s="556">
        <f t="shared" si="3"/>
        <v>2450</v>
      </c>
    </row>
    <row r="15" ht="22.5" customHeight="1" spans="1:8">
      <c r="A15" s="557">
        <v>11</v>
      </c>
      <c r="B15" s="558" t="s">
        <v>19</v>
      </c>
      <c r="C15" s="556">
        <v>94</v>
      </c>
      <c r="D15" s="556">
        <v>137</v>
      </c>
      <c r="E15" s="556">
        <f t="shared" si="0"/>
        <v>231</v>
      </c>
      <c r="F15" s="556">
        <f t="shared" si="1"/>
        <v>4700</v>
      </c>
      <c r="G15" s="556">
        <f t="shared" si="2"/>
        <v>6850</v>
      </c>
      <c r="H15" s="556">
        <f t="shared" si="3"/>
        <v>11550</v>
      </c>
    </row>
    <row r="16" ht="22.5" customHeight="1" spans="1:9">
      <c r="A16" s="557">
        <v>12</v>
      </c>
      <c r="B16" s="558" t="s">
        <v>20</v>
      </c>
      <c r="C16" s="556">
        <v>7</v>
      </c>
      <c r="D16" s="556">
        <v>25</v>
      </c>
      <c r="E16" s="556">
        <f t="shared" si="0"/>
        <v>32</v>
      </c>
      <c r="F16" s="556">
        <f t="shared" si="1"/>
        <v>350</v>
      </c>
      <c r="G16" s="556">
        <f t="shared" si="2"/>
        <v>1250</v>
      </c>
      <c r="H16" s="556">
        <f t="shared" si="3"/>
        <v>1600</v>
      </c>
      <c r="I16" s="563"/>
    </row>
    <row r="17" ht="22.5" customHeight="1" spans="1:8">
      <c r="A17" s="557">
        <v>13</v>
      </c>
      <c r="B17" s="558" t="s">
        <v>21</v>
      </c>
      <c r="C17" s="556">
        <v>6</v>
      </c>
      <c r="D17" s="556">
        <v>32</v>
      </c>
      <c r="E17" s="556">
        <f t="shared" si="0"/>
        <v>38</v>
      </c>
      <c r="F17" s="556">
        <f t="shared" si="1"/>
        <v>300</v>
      </c>
      <c r="G17" s="556">
        <f t="shared" si="2"/>
        <v>1600</v>
      </c>
      <c r="H17" s="556">
        <f t="shared" si="3"/>
        <v>1900</v>
      </c>
    </row>
    <row r="18" ht="22.5" customHeight="1" spans="1:8">
      <c r="A18" s="557">
        <v>14</v>
      </c>
      <c r="B18" s="558" t="s">
        <v>22</v>
      </c>
      <c r="C18" s="556">
        <v>27</v>
      </c>
      <c r="D18" s="556">
        <v>14</v>
      </c>
      <c r="E18" s="556">
        <f t="shared" si="0"/>
        <v>41</v>
      </c>
      <c r="F18" s="556">
        <f t="shared" si="1"/>
        <v>1350</v>
      </c>
      <c r="G18" s="556">
        <f t="shared" si="2"/>
        <v>700</v>
      </c>
      <c r="H18" s="556">
        <f t="shared" si="3"/>
        <v>2050</v>
      </c>
    </row>
    <row r="19" ht="22.5" customHeight="1" spans="1:8">
      <c r="A19" s="556" t="s">
        <v>23</v>
      </c>
      <c r="B19" s="556"/>
      <c r="C19" s="556">
        <f>C5+C6+C7+C8+C9+C10+C11+C12+C13+C14+C15+C16+C17+C18</f>
        <v>313</v>
      </c>
      <c r="D19" s="556">
        <f>D5+D6+D7+D8+D9+D10+D11+D12+D13+D14+D15+D16+D17+D18</f>
        <v>421</v>
      </c>
      <c r="E19" s="556">
        <f>E5+E6+E7+E8+E9+E10+E11+E12+E13+E14+E15+E16+E17+E18</f>
        <v>734</v>
      </c>
      <c r="F19" s="556">
        <f>F5+F6+F7+F8+F9+F10+F11+F12+F13+F14+F15+F16+F17+F18</f>
        <v>15650</v>
      </c>
      <c r="G19" s="556">
        <f>G5+G6+G7+G8+G9+G10+G11+G12+G13+G14+G15+G16+G17+G18</f>
        <v>21050</v>
      </c>
      <c r="H19" s="556">
        <f t="shared" si="3"/>
        <v>36700</v>
      </c>
    </row>
    <row r="20" s="550" customFormat="1" ht="21" customHeight="1" spans="1:6">
      <c r="A20" s="560" t="s">
        <v>24</v>
      </c>
      <c r="B20" s="560"/>
      <c r="D20" s="561" t="s">
        <v>25</v>
      </c>
      <c r="F20" s="562" t="s">
        <v>26</v>
      </c>
    </row>
  </sheetData>
  <mergeCells count="8">
    <mergeCell ref="A1:H1"/>
    <mergeCell ref="G2:H2"/>
    <mergeCell ref="C3:E3"/>
    <mergeCell ref="F3:H3"/>
    <mergeCell ref="A19:B19"/>
    <mergeCell ref="A20:B20"/>
    <mergeCell ref="A3:A4"/>
    <mergeCell ref="B3:B4"/>
  </mergeCells>
  <printOptions horizontalCentered="1"/>
  <pageMargins left="0" right="0" top="0.79" bottom="0.79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740"/>
  <sheetViews>
    <sheetView tabSelected="1" zoomScale="90" zoomScaleNormal="90" workbookViewId="0">
      <selection activeCell="L19" sqref="L19"/>
    </sheetView>
  </sheetViews>
  <sheetFormatPr defaultColWidth="9" defaultRowHeight="14.25"/>
  <cols>
    <col min="1" max="1" width="6.625" style="1" customWidth="1"/>
    <col min="2" max="2" width="21" style="1" customWidth="1"/>
    <col min="3" max="3" width="16.125" style="1"/>
    <col min="4" max="4" width="9" style="1" hidden="1" customWidth="1"/>
    <col min="5" max="5" width="9" style="1"/>
    <col min="6" max="6" width="14.25" style="1" customWidth="1"/>
    <col min="7" max="8" width="4.75" style="1" customWidth="1"/>
    <col min="9" max="9" width="16.125" style="1"/>
    <col min="10" max="10" width="13.875" style="1"/>
    <col min="11" max="11" width="11.5" style="1"/>
    <col min="12" max="15" width="9.875" style="1" customWidth="1"/>
    <col min="16" max="16" width="16.125" style="1"/>
    <col min="17" max="253" width="9" style="1"/>
    <col min="254" max="16384" width="9" style="156"/>
  </cols>
  <sheetData>
    <row r="1" spans="1:1">
      <c r="A1" s="1" t="s">
        <v>27</v>
      </c>
    </row>
    <row r="2" ht="42" customHeight="1" spans="1:1">
      <c r="A2" s="1" t="s">
        <v>28</v>
      </c>
    </row>
    <row r="3" ht="35.1" customHeight="1" spans="1:1">
      <c r="A3" s="1" t="s">
        <v>29</v>
      </c>
    </row>
    <row r="4" ht="16.5" customHeight="1" spans="1:16">
      <c r="A4" s="17" t="s">
        <v>2</v>
      </c>
      <c r="B4" s="18" t="s">
        <v>30</v>
      </c>
      <c r="C4" s="17" t="s">
        <v>31</v>
      </c>
      <c r="D4" s="17" t="s">
        <v>32</v>
      </c>
      <c r="E4" s="17" t="s">
        <v>32</v>
      </c>
      <c r="F4" s="17" t="s">
        <v>33</v>
      </c>
      <c r="G4" s="17" t="s">
        <v>34</v>
      </c>
      <c r="H4" s="17"/>
      <c r="I4" s="102" t="s">
        <v>35</v>
      </c>
      <c r="J4" s="102" t="s">
        <v>36</v>
      </c>
      <c r="K4" s="102" t="s">
        <v>37</v>
      </c>
      <c r="L4" s="102" t="s">
        <v>38</v>
      </c>
      <c r="M4" s="102"/>
      <c r="N4" s="102"/>
      <c r="O4" s="102"/>
      <c r="P4" s="102" t="s">
        <v>39</v>
      </c>
    </row>
    <row r="5" ht="15.75" customHeight="1" spans="1:16">
      <c r="A5" s="17"/>
      <c r="B5" s="159"/>
      <c r="C5" s="17"/>
      <c r="D5" s="17"/>
      <c r="E5" s="17"/>
      <c r="F5" s="17"/>
      <c r="G5" s="17" t="s">
        <v>40</v>
      </c>
      <c r="H5" s="17" t="s">
        <v>41</v>
      </c>
      <c r="I5" s="102"/>
      <c r="J5" s="102"/>
      <c r="K5" s="102"/>
      <c r="L5" s="102" t="s">
        <v>42</v>
      </c>
      <c r="M5" s="102" t="s">
        <v>43</v>
      </c>
      <c r="N5" s="102" t="s">
        <v>44</v>
      </c>
      <c r="O5" s="102" t="s">
        <v>45</v>
      </c>
      <c r="P5" s="102"/>
    </row>
    <row r="6" s="1" customFormat="1" ht="20.25" customHeight="1" spans="1:16">
      <c r="A6" s="20">
        <v>1</v>
      </c>
      <c r="B6" s="26" t="s">
        <v>9</v>
      </c>
      <c r="C6" s="160" t="s">
        <v>46</v>
      </c>
      <c r="D6" s="160" t="s">
        <v>47</v>
      </c>
      <c r="E6" s="160" t="str">
        <f>MID(D6,1,1)&amp;IF(LEN(D6)=2,"*","**")</f>
        <v>林**</v>
      </c>
      <c r="F6" s="26" t="s">
        <v>48</v>
      </c>
      <c r="G6" s="62"/>
      <c r="H6" s="62">
        <v>1</v>
      </c>
      <c r="I6" s="201" t="s">
        <v>49</v>
      </c>
      <c r="J6" s="130" t="s">
        <v>50</v>
      </c>
      <c r="K6" s="27">
        <v>50</v>
      </c>
      <c r="L6" s="27"/>
      <c r="M6" s="27"/>
      <c r="N6" s="27">
        <v>1</v>
      </c>
      <c r="O6" s="27"/>
      <c r="P6" s="64" t="s">
        <v>51</v>
      </c>
    </row>
    <row r="7" s="1" customFormat="1" ht="20.25" customHeight="1" spans="1:16">
      <c r="A7" s="20">
        <v>2</v>
      </c>
      <c r="B7" s="26" t="s">
        <v>9</v>
      </c>
      <c r="C7" s="160" t="s">
        <v>46</v>
      </c>
      <c r="D7" s="160" t="s">
        <v>52</v>
      </c>
      <c r="E7" s="160" t="str">
        <f t="shared" ref="E7:E70" si="0">MID(D7,1,1)&amp;IF(LEN(D7)=2,"*","**")</f>
        <v>潘**</v>
      </c>
      <c r="F7" s="26" t="s">
        <v>53</v>
      </c>
      <c r="G7" s="62"/>
      <c r="H7" s="62">
        <v>1</v>
      </c>
      <c r="I7" s="201" t="s">
        <v>54</v>
      </c>
      <c r="J7" s="130" t="s">
        <v>50</v>
      </c>
      <c r="K7" s="27">
        <v>50</v>
      </c>
      <c r="L7" s="27"/>
      <c r="M7" s="27"/>
      <c r="N7" s="27">
        <v>1</v>
      </c>
      <c r="O7" s="27"/>
      <c r="P7" s="64" t="s">
        <v>51</v>
      </c>
    </row>
    <row r="8" s="1" customFormat="1" ht="20.25" customHeight="1" spans="1:16">
      <c r="A8" s="20">
        <v>3</v>
      </c>
      <c r="B8" s="26" t="s">
        <v>9</v>
      </c>
      <c r="C8" s="160" t="s">
        <v>46</v>
      </c>
      <c r="D8" s="160" t="s">
        <v>55</v>
      </c>
      <c r="E8" s="160" t="str">
        <f t="shared" si="0"/>
        <v>曲**</v>
      </c>
      <c r="F8" s="161">
        <v>39173</v>
      </c>
      <c r="G8" s="62"/>
      <c r="H8" s="62">
        <v>1</v>
      </c>
      <c r="I8" s="201" t="s">
        <v>56</v>
      </c>
      <c r="J8" s="130" t="s">
        <v>50</v>
      </c>
      <c r="K8" s="27">
        <v>50</v>
      </c>
      <c r="L8" s="27"/>
      <c r="M8" s="27"/>
      <c r="N8" s="27">
        <v>1</v>
      </c>
      <c r="O8" s="27"/>
      <c r="P8" s="64" t="s">
        <v>57</v>
      </c>
    </row>
    <row r="9" s="1" customFormat="1" ht="20.25" customHeight="1" spans="1:16">
      <c r="A9" s="20">
        <v>4</v>
      </c>
      <c r="B9" s="26" t="s">
        <v>9</v>
      </c>
      <c r="C9" s="160" t="s">
        <v>46</v>
      </c>
      <c r="D9" s="160" t="s">
        <v>58</v>
      </c>
      <c r="E9" s="160" t="str">
        <f t="shared" si="0"/>
        <v>南**</v>
      </c>
      <c r="F9" s="26" t="s">
        <v>59</v>
      </c>
      <c r="G9" s="62"/>
      <c r="H9" s="62">
        <v>1</v>
      </c>
      <c r="I9" s="201" t="s">
        <v>56</v>
      </c>
      <c r="J9" s="130" t="s">
        <v>50</v>
      </c>
      <c r="K9" s="27">
        <v>50</v>
      </c>
      <c r="L9" s="27"/>
      <c r="M9" s="27"/>
      <c r="N9" s="27">
        <v>1</v>
      </c>
      <c r="O9" s="27"/>
      <c r="P9" s="64" t="s">
        <v>60</v>
      </c>
    </row>
    <row r="10" s="1" customFormat="1" ht="20.25" customHeight="1" spans="1:16">
      <c r="A10" s="20">
        <v>5</v>
      </c>
      <c r="B10" s="26" t="s">
        <v>9</v>
      </c>
      <c r="C10" s="160" t="s">
        <v>46</v>
      </c>
      <c r="D10" s="160" t="s">
        <v>61</v>
      </c>
      <c r="E10" s="160" t="str">
        <f t="shared" si="0"/>
        <v>孟**</v>
      </c>
      <c r="F10" s="26" t="s">
        <v>62</v>
      </c>
      <c r="G10" s="62">
        <v>1</v>
      </c>
      <c r="H10" s="62"/>
      <c r="I10" s="27"/>
      <c r="J10" s="130" t="s">
        <v>50</v>
      </c>
      <c r="K10" s="27">
        <v>50</v>
      </c>
      <c r="L10" s="27"/>
      <c r="M10" s="27"/>
      <c r="N10" s="27">
        <v>1</v>
      </c>
      <c r="O10" s="27"/>
      <c r="P10" s="202"/>
    </row>
    <row r="11" s="1" customFormat="1" ht="20.25" customHeight="1" spans="1:16">
      <c r="A11" s="20">
        <v>6</v>
      </c>
      <c r="B11" s="26" t="s">
        <v>9</v>
      </c>
      <c r="C11" s="160" t="s">
        <v>63</v>
      </c>
      <c r="D11" s="28" t="s">
        <v>64</v>
      </c>
      <c r="E11" s="160" t="str">
        <f t="shared" si="0"/>
        <v>张**</v>
      </c>
      <c r="F11" s="26" t="s">
        <v>65</v>
      </c>
      <c r="G11" s="62">
        <v>1</v>
      </c>
      <c r="H11" s="62"/>
      <c r="I11" s="27"/>
      <c r="J11" s="130" t="s">
        <v>50</v>
      </c>
      <c r="K11" s="27">
        <v>50</v>
      </c>
      <c r="L11" s="27"/>
      <c r="M11" s="27"/>
      <c r="N11" s="27">
        <v>1</v>
      </c>
      <c r="O11" s="27"/>
      <c r="P11" s="202"/>
    </row>
    <row r="12" s="1" customFormat="1" ht="20.25" customHeight="1" spans="1:16">
      <c r="A12" s="20">
        <v>7</v>
      </c>
      <c r="B12" s="26" t="s">
        <v>9</v>
      </c>
      <c r="C12" s="160" t="s">
        <v>63</v>
      </c>
      <c r="D12" s="160" t="s">
        <v>66</v>
      </c>
      <c r="E12" s="160" t="str">
        <f t="shared" si="0"/>
        <v>王**</v>
      </c>
      <c r="F12" s="161">
        <v>39173</v>
      </c>
      <c r="G12" s="62"/>
      <c r="H12" s="62">
        <v>1</v>
      </c>
      <c r="I12" s="201" t="s">
        <v>56</v>
      </c>
      <c r="J12" s="130" t="s">
        <v>50</v>
      </c>
      <c r="K12" s="27">
        <v>50</v>
      </c>
      <c r="L12" s="27"/>
      <c r="M12" s="27"/>
      <c r="N12" s="27">
        <v>1</v>
      </c>
      <c r="O12" s="27"/>
      <c r="P12" s="64" t="s">
        <v>60</v>
      </c>
    </row>
    <row r="13" s="1" customFormat="1" ht="21" customHeight="1" spans="1:16">
      <c r="A13" s="20">
        <v>8</v>
      </c>
      <c r="B13" s="26" t="s">
        <v>9</v>
      </c>
      <c r="C13" s="160" t="s">
        <v>63</v>
      </c>
      <c r="D13" s="160" t="s">
        <v>67</v>
      </c>
      <c r="E13" s="160" t="str">
        <f t="shared" si="0"/>
        <v>于**</v>
      </c>
      <c r="F13" s="26" t="s">
        <v>59</v>
      </c>
      <c r="G13" s="62"/>
      <c r="H13" s="62">
        <v>1</v>
      </c>
      <c r="I13" s="201" t="s">
        <v>56</v>
      </c>
      <c r="J13" s="130" t="s">
        <v>50</v>
      </c>
      <c r="K13" s="27">
        <v>50</v>
      </c>
      <c r="L13" s="27"/>
      <c r="M13" s="27"/>
      <c r="N13" s="27">
        <v>1</v>
      </c>
      <c r="O13" s="27"/>
      <c r="P13" s="64" t="s">
        <v>60</v>
      </c>
    </row>
    <row r="14" s="1" customFormat="1" ht="20.25" customHeight="1" spans="1:16">
      <c r="A14" s="20">
        <v>9</v>
      </c>
      <c r="B14" s="26" t="s">
        <v>9</v>
      </c>
      <c r="C14" s="160" t="s">
        <v>63</v>
      </c>
      <c r="D14" s="160" t="s">
        <v>68</v>
      </c>
      <c r="E14" s="160" t="str">
        <f t="shared" si="0"/>
        <v>褚*</v>
      </c>
      <c r="F14" s="26" t="s">
        <v>59</v>
      </c>
      <c r="G14" s="62"/>
      <c r="H14" s="62">
        <v>1</v>
      </c>
      <c r="I14" s="201" t="s">
        <v>69</v>
      </c>
      <c r="J14" s="130" t="s">
        <v>50</v>
      </c>
      <c r="K14" s="27">
        <v>50</v>
      </c>
      <c r="L14" s="27"/>
      <c r="M14" s="27"/>
      <c r="N14" s="27">
        <v>1</v>
      </c>
      <c r="O14" s="27"/>
      <c r="P14" s="64" t="s">
        <v>70</v>
      </c>
    </row>
    <row r="15" s="1" customFormat="1" ht="18" customHeight="1" spans="1:16">
      <c r="A15" s="20">
        <v>10</v>
      </c>
      <c r="B15" s="26" t="s">
        <v>9</v>
      </c>
      <c r="C15" s="160" t="s">
        <v>63</v>
      </c>
      <c r="D15" s="160" t="s">
        <v>71</v>
      </c>
      <c r="E15" s="160" t="str">
        <f t="shared" si="0"/>
        <v>刘**</v>
      </c>
      <c r="F15" s="26" t="s">
        <v>59</v>
      </c>
      <c r="G15" s="62">
        <v>1</v>
      </c>
      <c r="H15" s="62"/>
      <c r="I15" s="27"/>
      <c r="J15" s="130" t="s">
        <v>50</v>
      </c>
      <c r="K15" s="27">
        <v>50</v>
      </c>
      <c r="L15" s="27"/>
      <c r="M15" s="27"/>
      <c r="N15" s="27">
        <v>1</v>
      </c>
      <c r="O15" s="27"/>
      <c r="P15" s="202"/>
    </row>
    <row r="16" s="1" customFormat="1" ht="18" customHeight="1" spans="1:16">
      <c r="A16" s="20">
        <v>11</v>
      </c>
      <c r="B16" s="26" t="s">
        <v>9</v>
      </c>
      <c r="C16" s="160" t="s">
        <v>72</v>
      </c>
      <c r="D16" s="160" t="s">
        <v>73</v>
      </c>
      <c r="E16" s="160" t="str">
        <f t="shared" si="0"/>
        <v>杨**</v>
      </c>
      <c r="F16" s="26" t="s">
        <v>74</v>
      </c>
      <c r="G16" s="62"/>
      <c r="H16" s="62">
        <v>1</v>
      </c>
      <c r="I16" s="203">
        <v>41992</v>
      </c>
      <c r="J16" s="130" t="s">
        <v>50</v>
      </c>
      <c r="K16" s="27">
        <v>50</v>
      </c>
      <c r="L16" s="27"/>
      <c r="M16" s="27"/>
      <c r="N16" s="27">
        <v>1</v>
      </c>
      <c r="O16" s="27"/>
      <c r="P16" s="64" t="s">
        <v>60</v>
      </c>
    </row>
    <row r="17" s="1" customFormat="1" ht="19.9" customHeight="1" spans="1:16">
      <c r="A17" s="20">
        <v>12</v>
      </c>
      <c r="B17" s="26" t="s">
        <v>9</v>
      </c>
      <c r="C17" s="160" t="s">
        <v>72</v>
      </c>
      <c r="D17" s="160" t="s">
        <v>75</v>
      </c>
      <c r="E17" s="160" t="str">
        <f t="shared" si="0"/>
        <v>唐**</v>
      </c>
      <c r="F17" s="26" t="s">
        <v>76</v>
      </c>
      <c r="G17" s="62"/>
      <c r="H17" s="62">
        <v>1</v>
      </c>
      <c r="I17" s="201" t="s">
        <v>54</v>
      </c>
      <c r="J17" s="130" t="s">
        <v>50</v>
      </c>
      <c r="K17" s="27">
        <v>50</v>
      </c>
      <c r="L17" s="27"/>
      <c r="M17" s="27"/>
      <c r="N17" s="27">
        <v>1</v>
      </c>
      <c r="O17" s="27"/>
      <c r="P17" s="64" t="s">
        <v>60</v>
      </c>
    </row>
    <row r="18" s="1" customFormat="1" ht="20.25" customHeight="1" spans="1:16">
      <c r="A18" s="20">
        <v>13</v>
      </c>
      <c r="B18" s="26" t="s">
        <v>9</v>
      </c>
      <c r="C18" s="160" t="s">
        <v>72</v>
      </c>
      <c r="D18" s="160" t="s">
        <v>77</v>
      </c>
      <c r="E18" s="160" t="str">
        <f t="shared" si="0"/>
        <v>曹**</v>
      </c>
      <c r="F18" s="26" t="s">
        <v>78</v>
      </c>
      <c r="G18" s="62"/>
      <c r="H18" s="62">
        <v>1</v>
      </c>
      <c r="I18" s="201" t="s">
        <v>54</v>
      </c>
      <c r="J18" s="130" t="s">
        <v>50</v>
      </c>
      <c r="K18" s="27">
        <v>50</v>
      </c>
      <c r="L18" s="27"/>
      <c r="M18" s="27"/>
      <c r="N18" s="27">
        <v>1</v>
      </c>
      <c r="O18" s="27"/>
      <c r="P18" s="64" t="s">
        <v>60</v>
      </c>
    </row>
    <row r="19" s="1" customFormat="1" ht="20.25" customHeight="1" spans="1:16">
      <c r="A19" s="20">
        <v>14</v>
      </c>
      <c r="B19" s="26" t="s">
        <v>9</v>
      </c>
      <c r="C19" s="160" t="s">
        <v>63</v>
      </c>
      <c r="D19" s="27" t="s">
        <v>79</v>
      </c>
      <c r="E19" s="160" t="str">
        <f t="shared" si="0"/>
        <v>王**</v>
      </c>
      <c r="F19" s="54">
        <v>42644</v>
      </c>
      <c r="G19" s="62"/>
      <c r="H19" s="62">
        <v>1</v>
      </c>
      <c r="I19" s="204" t="s">
        <v>56</v>
      </c>
      <c r="J19" s="130" t="s">
        <v>50</v>
      </c>
      <c r="K19" s="27">
        <v>50</v>
      </c>
      <c r="L19" s="27"/>
      <c r="M19" s="27"/>
      <c r="N19" s="27">
        <v>1</v>
      </c>
      <c r="O19" s="27"/>
      <c r="P19" s="64" t="s">
        <v>57</v>
      </c>
    </row>
    <row r="20" s="1" customFormat="1" ht="20.25" customHeight="1" spans="1:16">
      <c r="A20" s="20">
        <v>15</v>
      </c>
      <c r="B20" s="26" t="s">
        <v>9</v>
      </c>
      <c r="C20" s="160" t="s">
        <v>63</v>
      </c>
      <c r="D20" s="27" t="s">
        <v>80</v>
      </c>
      <c r="E20" s="160" t="str">
        <f t="shared" si="0"/>
        <v>邹**</v>
      </c>
      <c r="F20" s="54">
        <v>42645</v>
      </c>
      <c r="G20" s="62"/>
      <c r="H20" s="62">
        <v>1</v>
      </c>
      <c r="I20" s="204" t="s">
        <v>81</v>
      </c>
      <c r="J20" s="130" t="s">
        <v>50</v>
      </c>
      <c r="K20" s="27">
        <v>50</v>
      </c>
      <c r="L20" s="27"/>
      <c r="M20" s="27"/>
      <c r="N20" s="27">
        <v>1</v>
      </c>
      <c r="O20" s="27"/>
      <c r="P20" s="64" t="s">
        <v>57</v>
      </c>
    </row>
    <row r="21" s="1" customFormat="1" ht="20.25" customHeight="1" spans="1:16">
      <c r="A21" s="20">
        <v>16</v>
      </c>
      <c r="B21" s="26" t="s">
        <v>9</v>
      </c>
      <c r="C21" s="160" t="s">
        <v>72</v>
      </c>
      <c r="D21" s="130" t="s">
        <v>82</v>
      </c>
      <c r="E21" s="160" t="str">
        <f t="shared" si="0"/>
        <v>刘**</v>
      </c>
      <c r="F21" s="54">
        <v>42826</v>
      </c>
      <c r="G21" s="62"/>
      <c r="H21" s="62">
        <v>1</v>
      </c>
      <c r="I21" s="204" t="s">
        <v>56</v>
      </c>
      <c r="J21" s="130" t="s">
        <v>50</v>
      </c>
      <c r="K21" s="27">
        <v>50</v>
      </c>
      <c r="L21" s="27"/>
      <c r="M21" s="27"/>
      <c r="N21" s="27">
        <v>1</v>
      </c>
      <c r="O21" s="27"/>
      <c r="P21" s="64" t="s">
        <v>60</v>
      </c>
    </row>
    <row r="22" s="1" customFormat="1" ht="20.25" customHeight="1" spans="1:16">
      <c r="A22" s="20">
        <v>17</v>
      </c>
      <c r="B22" s="26" t="s">
        <v>9</v>
      </c>
      <c r="C22" s="162" t="s">
        <v>83</v>
      </c>
      <c r="D22" s="162" t="s">
        <v>84</v>
      </c>
      <c r="E22" s="160" t="str">
        <f t="shared" si="0"/>
        <v>迟**</v>
      </c>
      <c r="F22" s="120">
        <v>39904</v>
      </c>
      <c r="G22" s="62">
        <v>1</v>
      </c>
      <c r="H22" s="76"/>
      <c r="I22" s="76"/>
      <c r="J22" s="130" t="s">
        <v>50</v>
      </c>
      <c r="K22" s="50">
        <v>50</v>
      </c>
      <c r="L22" s="50"/>
      <c r="M22" s="50"/>
      <c r="N22" s="50"/>
      <c r="O22" s="50">
        <v>1</v>
      </c>
      <c r="P22" s="76"/>
    </row>
    <row r="23" s="1" customFormat="1" ht="20.25" customHeight="1" spans="1:16">
      <c r="A23" s="20">
        <v>18</v>
      </c>
      <c r="B23" s="26" t="s">
        <v>9</v>
      </c>
      <c r="C23" s="162" t="s">
        <v>72</v>
      </c>
      <c r="D23" s="162" t="s">
        <v>85</v>
      </c>
      <c r="E23" s="160" t="str">
        <f t="shared" si="0"/>
        <v>纪**</v>
      </c>
      <c r="F23" s="120">
        <v>43344</v>
      </c>
      <c r="G23" s="62"/>
      <c r="H23" s="62">
        <v>1</v>
      </c>
      <c r="I23" s="204" t="s">
        <v>69</v>
      </c>
      <c r="J23" s="130" t="s">
        <v>50</v>
      </c>
      <c r="K23" s="50">
        <v>50</v>
      </c>
      <c r="L23" s="50"/>
      <c r="M23" s="50"/>
      <c r="N23" s="50">
        <v>1</v>
      </c>
      <c r="O23" s="50"/>
      <c r="P23" s="205" t="s">
        <v>86</v>
      </c>
    </row>
    <row r="24" s="1" customFormat="1" ht="20.25" customHeight="1" spans="1:16">
      <c r="A24" s="20">
        <v>19</v>
      </c>
      <c r="B24" s="163" t="s">
        <v>9</v>
      </c>
      <c r="C24" s="91" t="s">
        <v>83</v>
      </c>
      <c r="D24" s="164" t="s">
        <v>87</v>
      </c>
      <c r="E24" s="160" t="str">
        <f t="shared" si="0"/>
        <v>王**</v>
      </c>
      <c r="F24" s="163" t="s">
        <v>88</v>
      </c>
      <c r="G24" s="165">
        <v>1</v>
      </c>
      <c r="H24" s="165"/>
      <c r="I24" s="206"/>
      <c r="J24" s="130" t="s">
        <v>50</v>
      </c>
      <c r="K24" s="169">
        <v>50</v>
      </c>
      <c r="L24" s="207"/>
      <c r="M24" s="207"/>
      <c r="N24" s="169">
        <v>1</v>
      </c>
      <c r="O24" s="207"/>
      <c r="P24" s="169"/>
    </row>
    <row r="25" s="1" customFormat="1" ht="20.25" customHeight="1" spans="1:16">
      <c r="A25" s="20">
        <v>20</v>
      </c>
      <c r="B25" s="163" t="s">
        <v>9</v>
      </c>
      <c r="C25" s="164" t="s">
        <v>63</v>
      </c>
      <c r="D25" s="166" t="s">
        <v>89</v>
      </c>
      <c r="E25" s="160" t="str">
        <f t="shared" si="0"/>
        <v>唐**</v>
      </c>
      <c r="F25" s="163" t="s">
        <v>90</v>
      </c>
      <c r="G25" s="165">
        <v>1</v>
      </c>
      <c r="H25" s="165"/>
      <c r="I25" s="206"/>
      <c r="J25" s="130" t="s">
        <v>50</v>
      </c>
      <c r="K25" s="169">
        <v>50</v>
      </c>
      <c r="L25" s="207"/>
      <c r="M25" s="207"/>
      <c r="N25" s="169">
        <v>1</v>
      </c>
      <c r="O25" s="207"/>
      <c r="P25" s="169"/>
    </row>
    <row r="26" s="1" customFormat="1" ht="20.25" customHeight="1" spans="1:16">
      <c r="A26" s="20">
        <v>21</v>
      </c>
      <c r="B26" s="163" t="s">
        <v>9</v>
      </c>
      <c r="C26" s="164" t="s">
        <v>72</v>
      </c>
      <c r="D26" s="94" t="s">
        <v>91</v>
      </c>
      <c r="E26" s="160" t="str">
        <f t="shared" si="0"/>
        <v>张**</v>
      </c>
      <c r="F26" s="167">
        <v>43952</v>
      </c>
      <c r="G26" s="165">
        <v>1</v>
      </c>
      <c r="H26" s="165"/>
      <c r="I26" s="206"/>
      <c r="J26" s="130" t="s">
        <v>50</v>
      </c>
      <c r="K26" s="169">
        <v>50</v>
      </c>
      <c r="L26" s="207"/>
      <c r="M26" s="207"/>
      <c r="N26" s="169">
        <v>1</v>
      </c>
      <c r="O26" s="207"/>
      <c r="P26" s="169"/>
    </row>
    <row r="27" s="1" customFormat="1" ht="20.25" customHeight="1" spans="1:16">
      <c r="A27" s="20">
        <v>22</v>
      </c>
      <c r="B27" s="163" t="s">
        <v>9</v>
      </c>
      <c r="C27" s="164" t="s">
        <v>46</v>
      </c>
      <c r="D27" s="164" t="s">
        <v>92</v>
      </c>
      <c r="E27" s="160" t="str">
        <f t="shared" si="0"/>
        <v>刘**</v>
      </c>
      <c r="F27" s="167">
        <v>39173</v>
      </c>
      <c r="G27" s="165">
        <v>1</v>
      </c>
      <c r="H27" s="165"/>
      <c r="I27" s="206"/>
      <c r="J27" s="130" t="s">
        <v>50</v>
      </c>
      <c r="K27" s="169">
        <v>50</v>
      </c>
      <c r="L27" s="207"/>
      <c r="M27" s="207"/>
      <c r="N27" s="169">
        <v>1</v>
      </c>
      <c r="O27" s="207"/>
      <c r="P27" s="169"/>
    </row>
    <row r="28" s="1" customFormat="1" ht="20.25" customHeight="1" spans="1:16">
      <c r="A28" s="20">
        <v>23</v>
      </c>
      <c r="B28" s="163" t="s">
        <v>9</v>
      </c>
      <c r="C28" s="164" t="s">
        <v>63</v>
      </c>
      <c r="D28" s="164" t="s">
        <v>93</v>
      </c>
      <c r="E28" s="160" t="str">
        <f t="shared" si="0"/>
        <v>都**</v>
      </c>
      <c r="F28" s="163" t="s">
        <v>59</v>
      </c>
      <c r="G28" s="165">
        <v>1</v>
      </c>
      <c r="H28" s="165"/>
      <c r="I28" s="206"/>
      <c r="J28" s="130" t="s">
        <v>50</v>
      </c>
      <c r="K28" s="169">
        <v>50</v>
      </c>
      <c r="L28" s="169"/>
      <c r="M28" s="169"/>
      <c r="N28" s="169">
        <v>1</v>
      </c>
      <c r="O28" s="169"/>
      <c r="P28" s="169"/>
    </row>
    <row r="29" s="1" customFormat="1" ht="20.25" customHeight="1" spans="1:16">
      <c r="A29" s="20">
        <v>24</v>
      </c>
      <c r="B29" s="163" t="s">
        <v>9</v>
      </c>
      <c r="C29" s="164" t="s">
        <v>46</v>
      </c>
      <c r="D29" s="168" t="s">
        <v>64</v>
      </c>
      <c r="E29" s="160" t="str">
        <f t="shared" si="0"/>
        <v>张**</v>
      </c>
      <c r="F29" s="163" t="s">
        <v>90</v>
      </c>
      <c r="G29" s="165">
        <v>1</v>
      </c>
      <c r="H29" s="165"/>
      <c r="I29" s="206"/>
      <c r="J29" s="130" t="s">
        <v>50</v>
      </c>
      <c r="K29" s="169">
        <v>50</v>
      </c>
      <c r="L29" s="207"/>
      <c r="M29" s="207"/>
      <c r="N29" s="169">
        <v>1</v>
      </c>
      <c r="O29" s="207"/>
      <c r="P29" s="169"/>
    </row>
    <row r="30" s="1" customFormat="1" ht="20.25" customHeight="1" spans="1:16">
      <c r="A30" s="20">
        <v>25</v>
      </c>
      <c r="B30" s="163" t="s">
        <v>9</v>
      </c>
      <c r="C30" s="164" t="s">
        <v>63</v>
      </c>
      <c r="D30" s="164" t="s">
        <v>94</v>
      </c>
      <c r="E30" s="160" t="str">
        <f t="shared" si="0"/>
        <v>张**</v>
      </c>
      <c r="F30" s="163" t="s">
        <v>59</v>
      </c>
      <c r="G30" s="165">
        <v>1</v>
      </c>
      <c r="H30" s="169"/>
      <c r="I30" s="206"/>
      <c r="J30" s="130" t="s">
        <v>50</v>
      </c>
      <c r="K30" s="169">
        <v>50</v>
      </c>
      <c r="L30" s="207"/>
      <c r="M30" s="207"/>
      <c r="N30" s="169">
        <v>1</v>
      </c>
      <c r="O30" s="207"/>
      <c r="P30" s="169"/>
    </row>
    <row r="31" s="1" customFormat="1" ht="20.25" customHeight="1" spans="1:16">
      <c r="A31" s="20">
        <v>26</v>
      </c>
      <c r="B31" s="163" t="s">
        <v>9</v>
      </c>
      <c r="C31" s="164" t="s">
        <v>63</v>
      </c>
      <c r="D31" s="28" t="s">
        <v>95</v>
      </c>
      <c r="E31" s="160" t="str">
        <f t="shared" si="0"/>
        <v>王**</v>
      </c>
      <c r="F31" s="163" t="s">
        <v>96</v>
      </c>
      <c r="G31" s="165">
        <v>1</v>
      </c>
      <c r="H31" s="165"/>
      <c r="I31" s="206"/>
      <c r="J31" s="130" t="s">
        <v>50</v>
      </c>
      <c r="K31" s="169">
        <v>50</v>
      </c>
      <c r="L31" s="207"/>
      <c r="M31" s="207"/>
      <c r="N31" s="169">
        <v>1</v>
      </c>
      <c r="O31" s="207"/>
      <c r="P31" s="169"/>
    </row>
    <row r="32" s="1" customFormat="1" ht="20.25" customHeight="1" spans="1:16">
      <c r="A32" s="20">
        <v>27</v>
      </c>
      <c r="B32" s="163" t="s">
        <v>9</v>
      </c>
      <c r="C32" s="164" t="s">
        <v>63</v>
      </c>
      <c r="D32" s="164" t="s">
        <v>97</v>
      </c>
      <c r="E32" s="160" t="str">
        <f t="shared" si="0"/>
        <v>周**</v>
      </c>
      <c r="F32" s="163" t="s">
        <v>98</v>
      </c>
      <c r="G32" s="165">
        <v>1</v>
      </c>
      <c r="H32" s="165"/>
      <c r="I32" s="206"/>
      <c r="J32" s="130" t="s">
        <v>50</v>
      </c>
      <c r="K32" s="169">
        <v>50</v>
      </c>
      <c r="L32" s="169"/>
      <c r="M32" s="169"/>
      <c r="N32" s="169">
        <v>1</v>
      </c>
      <c r="O32" s="169"/>
      <c r="P32" s="169"/>
    </row>
    <row r="33" s="1" customFormat="1" ht="20.25" customHeight="1" spans="1:16">
      <c r="A33" s="20">
        <v>28</v>
      </c>
      <c r="B33" s="163" t="s">
        <v>9</v>
      </c>
      <c r="C33" s="164" t="s">
        <v>63</v>
      </c>
      <c r="D33" s="28" t="s">
        <v>99</v>
      </c>
      <c r="E33" s="160" t="str">
        <f t="shared" si="0"/>
        <v>汤**</v>
      </c>
      <c r="F33" s="163" t="s">
        <v>100</v>
      </c>
      <c r="G33" s="165">
        <v>1</v>
      </c>
      <c r="H33" s="165"/>
      <c r="I33" s="206"/>
      <c r="J33" s="130" t="s">
        <v>50</v>
      </c>
      <c r="K33" s="169">
        <v>50</v>
      </c>
      <c r="L33" s="207"/>
      <c r="M33" s="207"/>
      <c r="N33" s="169">
        <v>1</v>
      </c>
      <c r="O33" s="207"/>
      <c r="P33" s="169"/>
    </row>
    <row r="34" s="1" customFormat="1" ht="20.25" customHeight="1" spans="1:16">
      <c r="A34" s="20">
        <v>29</v>
      </c>
      <c r="B34" s="163" t="s">
        <v>9</v>
      </c>
      <c r="C34" s="91" t="s">
        <v>83</v>
      </c>
      <c r="D34" s="164" t="s">
        <v>101</v>
      </c>
      <c r="E34" s="160" t="str">
        <f t="shared" si="0"/>
        <v>苗**</v>
      </c>
      <c r="F34" s="163" t="s">
        <v>102</v>
      </c>
      <c r="G34" s="165">
        <v>1</v>
      </c>
      <c r="H34" s="165"/>
      <c r="I34" s="206"/>
      <c r="J34" s="130" t="s">
        <v>50</v>
      </c>
      <c r="K34" s="169">
        <v>50</v>
      </c>
      <c r="L34" s="169"/>
      <c r="M34" s="169"/>
      <c r="N34" s="169">
        <v>1</v>
      </c>
      <c r="O34" s="169"/>
      <c r="P34" s="169"/>
    </row>
    <row r="35" s="1" customFormat="1" ht="20.25" customHeight="1" spans="1:16">
      <c r="A35" s="20">
        <v>30</v>
      </c>
      <c r="B35" s="163" t="s">
        <v>9</v>
      </c>
      <c r="C35" s="164" t="s">
        <v>63</v>
      </c>
      <c r="D35" s="164" t="s">
        <v>103</v>
      </c>
      <c r="E35" s="160" t="str">
        <f t="shared" si="0"/>
        <v>王**</v>
      </c>
      <c r="F35" s="163" t="s">
        <v>74</v>
      </c>
      <c r="G35" s="165">
        <v>1</v>
      </c>
      <c r="H35" s="165"/>
      <c r="I35" s="206"/>
      <c r="J35" s="130" t="s">
        <v>50</v>
      </c>
      <c r="K35" s="169">
        <v>50</v>
      </c>
      <c r="L35" s="169"/>
      <c r="M35" s="169"/>
      <c r="N35" s="169">
        <v>1</v>
      </c>
      <c r="O35" s="169"/>
      <c r="P35" s="169"/>
    </row>
    <row r="36" s="1" customFormat="1" ht="20.25" customHeight="1" spans="1:16">
      <c r="A36" s="20">
        <v>31</v>
      </c>
      <c r="B36" s="163" t="s">
        <v>9</v>
      </c>
      <c r="C36" s="164" t="s">
        <v>63</v>
      </c>
      <c r="D36" s="164" t="s">
        <v>104</v>
      </c>
      <c r="E36" s="160" t="str">
        <f t="shared" si="0"/>
        <v>曹**</v>
      </c>
      <c r="F36" s="163" t="s">
        <v>98</v>
      </c>
      <c r="G36" s="165">
        <v>1</v>
      </c>
      <c r="H36" s="169"/>
      <c r="I36" s="206"/>
      <c r="J36" s="130" t="s">
        <v>50</v>
      </c>
      <c r="K36" s="169">
        <v>50</v>
      </c>
      <c r="L36" s="169"/>
      <c r="M36" s="169"/>
      <c r="N36" s="169">
        <v>1</v>
      </c>
      <c r="O36" s="169"/>
      <c r="P36" s="169"/>
    </row>
    <row r="37" s="1" customFormat="1" ht="20.25" customHeight="1" spans="1:16">
      <c r="A37" s="20">
        <v>32</v>
      </c>
      <c r="B37" s="163" t="s">
        <v>9</v>
      </c>
      <c r="C37" s="164" t="s">
        <v>72</v>
      </c>
      <c r="D37" s="166" t="s">
        <v>105</v>
      </c>
      <c r="E37" s="160" t="str">
        <f t="shared" si="0"/>
        <v>董**</v>
      </c>
      <c r="F37" s="170">
        <v>40422</v>
      </c>
      <c r="G37" s="165">
        <v>1</v>
      </c>
      <c r="H37" s="165"/>
      <c r="I37" s="206"/>
      <c r="J37" s="130" t="s">
        <v>50</v>
      </c>
      <c r="K37" s="169">
        <v>50</v>
      </c>
      <c r="L37" s="169">
        <v>1</v>
      </c>
      <c r="M37" s="169"/>
      <c r="N37" s="169"/>
      <c r="O37" s="169"/>
      <c r="P37" s="169"/>
    </row>
    <row r="38" s="1" customFormat="1" ht="20.25" customHeight="1" spans="1:16">
      <c r="A38" s="20">
        <v>33</v>
      </c>
      <c r="B38" s="163" t="s">
        <v>9</v>
      </c>
      <c r="C38" s="91" t="s">
        <v>83</v>
      </c>
      <c r="D38" s="171" t="s">
        <v>106</v>
      </c>
      <c r="E38" s="160" t="str">
        <f t="shared" si="0"/>
        <v>董**</v>
      </c>
      <c r="F38" s="172" t="s">
        <v>100</v>
      </c>
      <c r="G38" s="165"/>
      <c r="H38" s="165">
        <v>1</v>
      </c>
      <c r="I38" s="206" t="s">
        <v>107</v>
      </c>
      <c r="J38" s="130" t="s">
        <v>50</v>
      </c>
      <c r="K38" s="169">
        <v>50</v>
      </c>
      <c r="L38" s="169"/>
      <c r="M38" s="169"/>
      <c r="N38" s="169">
        <v>1</v>
      </c>
      <c r="O38" s="169"/>
      <c r="P38" s="71" t="s">
        <v>60</v>
      </c>
    </row>
    <row r="39" s="1" customFormat="1" ht="20.25" customHeight="1" spans="1:16">
      <c r="A39" s="20">
        <v>34</v>
      </c>
      <c r="B39" s="163" t="s">
        <v>9</v>
      </c>
      <c r="C39" s="164" t="s">
        <v>46</v>
      </c>
      <c r="D39" s="171" t="s">
        <v>108</v>
      </c>
      <c r="E39" s="160" t="str">
        <f t="shared" si="0"/>
        <v>马**</v>
      </c>
      <c r="F39" s="172" t="s">
        <v>100</v>
      </c>
      <c r="G39" s="165"/>
      <c r="H39" s="169">
        <v>1</v>
      </c>
      <c r="I39" s="206" t="s">
        <v>109</v>
      </c>
      <c r="J39" s="130" t="s">
        <v>50</v>
      </c>
      <c r="K39" s="169">
        <v>50</v>
      </c>
      <c r="L39" s="169"/>
      <c r="M39" s="169"/>
      <c r="N39" s="169">
        <v>1</v>
      </c>
      <c r="O39" s="169"/>
      <c r="P39" s="71" t="s">
        <v>60</v>
      </c>
    </row>
    <row r="40" s="1" customFormat="1" ht="20.25" customHeight="1" spans="1:16">
      <c r="A40" s="20">
        <v>35</v>
      </c>
      <c r="B40" s="163" t="s">
        <v>9</v>
      </c>
      <c r="C40" s="164" t="s">
        <v>63</v>
      </c>
      <c r="D40" s="173" t="s">
        <v>110</v>
      </c>
      <c r="E40" s="160" t="str">
        <f t="shared" si="0"/>
        <v>孙**</v>
      </c>
      <c r="F40" s="172" t="s">
        <v>111</v>
      </c>
      <c r="G40" s="165"/>
      <c r="H40" s="165">
        <v>1</v>
      </c>
      <c r="I40" s="206" t="s">
        <v>112</v>
      </c>
      <c r="J40" s="130" t="s">
        <v>50</v>
      </c>
      <c r="K40" s="169">
        <v>50</v>
      </c>
      <c r="L40" s="169"/>
      <c r="M40" s="169"/>
      <c r="N40" s="169">
        <v>1</v>
      </c>
      <c r="O40" s="169"/>
      <c r="P40" s="71" t="s">
        <v>70</v>
      </c>
    </row>
    <row r="41" s="1" customFormat="1" ht="20.25" customHeight="1" spans="1:16">
      <c r="A41" s="20">
        <v>36</v>
      </c>
      <c r="B41" s="163" t="s">
        <v>9</v>
      </c>
      <c r="C41" s="164" t="s">
        <v>46</v>
      </c>
      <c r="D41" s="174" t="s">
        <v>113</v>
      </c>
      <c r="E41" s="160" t="str">
        <f t="shared" si="0"/>
        <v>肖**</v>
      </c>
      <c r="F41" s="172" t="s">
        <v>48</v>
      </c>
      <c r="G41" s="165"/>
      <c r="H41" s="169">
        <v>1</v>
      </c>
      <c r="I41" s="206" t="s">
        <v>114</v>
      </c>
      <c r="J41" s="130" t="s">
        <v>50</v>
      </c>
      <c r="K41" s="169">
        <v>50</v>
      </c>
      <c r="L41" s="169"/>
      <c r="M41" s="169"/>
      <c r="N41" s="169">
        <v>1</v>
      </c>
      <c r="O41" s="169"/>
      <c r="P41" s="71" t="s">
        <v>51</v>
      </c>
    </row>
    <row r="42" s="1" customFormat="1" ht="20.25" customHeight="1" spans="1:16">
      <c r="A42" s="20">
        <v>37</v>
      </c>
      <c r="B42" s="163" t="s">
        <v>9</v>
      </c>
      <c r="C42" s="164" t="s">
        <v>63</v>
      </c>
      <c r="D42" s="174" t="s">
        <v>115</v>
      </c>
      <c r="E42" s="160" t="str">
        <f t="shared" si="0"/>
        <v>赵**</v>
      </c>
      <c r="F42" s="172" t="s">
        <v>59</v>
      </c>
      <c r="G42" s="165"/>
      <c r="H42" s="169">
        <v>1</v>
      </c>
      <c r="I42" s="206" t="s">
        <v>112</v>
      </c>
      <c r="J42" s="130" t="s">
        <v>50</v>
      </c>
      <c r="K42" s="169">
        <v>50</v>
      </c>
      <c r="L42" s="169"/>
      <c r="M42" s="169"/>
      <c r="N42" s="169">
        <v>1</v>
      </c>
      <c r="O42" s="169"/>
      <c r="P42" s="71" t="s">
        <v>60</v>
      </c>
    </row>
    <row r="43" s="1" customFormat="1" ht="20.25" customHeight="1" spans="1:16">
      <c r="A43" s="20">
        <v>38</v>
      </c>
      <c r="B43" s="163" t="s">
        <v>9</v>
      </c>
      <c r="C43" s="164" t="s">
        <v>63</v>
      </c>
      <c r="D43" s="173" t="s">
        <v>116</v>
      </c>
      <c r="E43" s="160" t="str">
        <f t="shared" si="0"/>
        <v>王**</v>
      </c>
      <c r="F43" s="172" t="s">
        <v>111</v>
      </c>
      <c r="G43" s="165"/>
      <c r="H43" s="165">
        <v>1</v>
      </c>
      <c r="I43" s="206" t="s">
        <v>117</v>
      </c>
      <c r="J43" s="130" t="s">
        <v>50</v>
      </c>
      <c r="K43" s="169">
        <v>50</v>
      </c>
      <c r="L43" s="169"/>
      <c r="M43" s="169"/>
      <c r="N43" s="169">
        <v>1</v>
      </c>
      <c r="O43" s="169"/>
      <c r="P43" s="71" t="s">
        <v>60</v>
      </c>
    </row>
    <row r="44" s="1" customFormat="1" ht="20.25" customHeight="1" spans="1:16">
      <c r="A44" s="20">
        <v>39</v>
      </c>
      <c r="B44" s="163" t="s">
        <v>9</v>
      </c>
      <c r="C44" s="164" t="s">
        <v>72</v>
      </c>
      <c r="D44" s="174" t="s">
        <v>118</v>
      </c>
      <c r="E44" s="160" t="str">
        <f t="shared" si="0"/>
        <v>王**</v>
      </c>
      <c r="F44" s="172" t="s">
        <v>119</v>
      </c>
      <c r="G44" s="169"/>
      <c r="H44" s="175">
        <v>1</v>
      </c>
      <c r="I44" s="206" t="s">
        <v>120</v>
      </c>
      <c r="J44" s="130" t="s">
        <v>50</v>
      </c>
      <c r="K44" s="169">
        <v>50</v>
      </c>
      <c r="L44" s="208"/>
      <c r="M44" s="129"/>
      <c r="N44" s="169">
        <v>1</v>
      </c>
      <c r="O44" s="169"/>
      <c r="P44" s="71" t="s">
        <v>51</v>
      </c>
    </row>
    <row r="45" s="1" customFormat="1" ht="20.25" customHeight="1" spans="1:16">
      <c r="A45" s="20">
        <v>40</v>
      </c>
      <c r="B45" s="163" t="s">
        <v>9</v>
      </c>
      <c r="C45" s="164" t="s">
        <v>72</v>
      </c>
      <c r="D45" s="174" t="s">
        <v>121</v>
      </c>
      <c r="E45" s="160" t="str">
        <f t="shared" si="0"/>
        <v>李**</v>
      </c>
      <c r="F45" s="172" t="s">
        <v>48</v>
      </c>
      <c r="G45" s="169"/>
      <c r="H45" s="165">
        <v>1</v>
      </c>
      <c r="I45" s="206" t="s">
        <v>112</v>
      </c>
      <c r="J45" s="130" t="s">
        <v>50</v>
      </c>
      <c r="K45" s="169">
        <v>50</v>
      </c>
      <c r="L45" s="208"/>
      <c r="M45" s="129"/>
      <c r="N45" s="169">
        <v>1</v>
      </c>
      <c r="O45" s="169"/>
      <c r="P45" s="71" t="s">
        <v>60</v>
      </c>
    </row>
    <row r="46" s="1" customFormat="1" ht="20.25" customHeight="1" spans="1:16">
      <c r="A46" s="20">
        <v>41</v>
      </c>
      <c r="B46" s="163" t="s">
        <v>9</v>
      </c>
      <c r="C46" s="164" t="s">
        <v>72</v>
      </c>
      <c r="D46" s="174" t="s">
        <v>122</v>
      </c>
      <c r="E46" s="160" t="str">
        <f t="shared" si="0"/>
        <v>富**</v>
      </c>
      <c r="F46" s="172" t="s">
        <v>48</v>
      </c>
      <c r="G46" s="176"/>
      <c r="H46" s="165">
        <v>1</v>
      </c>
      <c r="I46" s="206" t="s">
        <v>123</v>
      </c>
      <c r="J46" s="130" t="s">
        <v>50</v>
      </c>
      <c r="K46" s="169">
        <v>50</v>
      </c>
      <c r="L46" s="169"/>
      <c r="M46" s="169"/>
      <c r="N46" s="169">
        <v>1</v>
      </c>
      <c r="O46" s="169"/>
      <c r="P46" s="71" t="s">
        <v>60</v>
      </c>
    </row>
    <row r="47" s="1" customFormat="1" ht="20.25" customHeight="1" spans="1:16">
      <c r="A47" s="20">
        <v>42</v>
      </c>
      <c r="B47" s="163" t="s">
        <v>9</v>
      </c>
      <c r="C47" s="91" t="s">
        <v>83</v>
      </c>
      <c r="D47" s="177" t="s">
        <v>124</v>
      </c>
      <c r="E47" s="160" t="str">
        <f t="shared" si="0"/>
        <v>郭**</v>
      </c>
      <c r="F47" s="172" t="s">
        <v>125</v>
      </c>
      <c r="G47" s="176"/>
      <c r="H47" s="165">
        <v>1</v>
      </c>
      <c r="I47" s="206" t="s">
        <v>126</v>
      </c>
      <c r="J47" s="130" t="s">
        <v>50</v>
      </c>
      <c r="K47" s="169">
        <v>50</v>
      </c>
      <c r="L47" s="169"/>
      <c r="M47" s="169"/>
      <c r="N47" s="169">
        <v>1</v>
      </c>
      <c r="O47" s="169"/>
      <c r="P47" s="71" t="s">
        <v>60</v>
      </c>
    </row>
    <row r="48" s="1" customFormat="1" ht="20.25" customHeight="1" spans="1:16">
      <c r="A48" s="20">
        <v>43</v>
      </c>
      <c r="B48" s="163" t="s">
        <v>9</v>
      </c>
      <c r="C48" s="178" t="s">
        <v>63</v>
      </c>
      <c r="D48" s="179" t="s">
        <v>127</v>
      </c>
      <c r="E48" s="160" t="str">
        <f t="shared" si="0"/>
        <v>刘**</v>
      </c>
      <c r="F48" s="180">
        <v>44256</v>
      </c>
      <c r="G48" s="181"/>
      <c r="H48" s="182">
        <v>1</v>
      </c>
      <c r="I48" s="206" t="s">
        <v>128</v>
      </c>
      <c r="J48" s="130" t="s">
        <v>50</v>
      </c>
      <c r="K48" s="50">
        <v>50</v>
      </c>
      <c r="L48" s="209"/>
      <c r="M48" s="210"/>
      <c r="N48" s="169">
        <v>1</v>
      </c>
      <c r="O48" s="50"/>
      <c r="P48" s="71" t="s">
        <v>60</v>
      </c>
    </row>
    <row r="49" s="1" customFormat="1" ht="20.25" customHeight="1" spans="1:16">
      <c r="A49" s="20">
        <v>44</v>
      </c>
      <c r="B49" s="163" t="s">
        <v>9</v>
      </c>
      <c r="C49" s="178" t="s">
        <v>46</v>
      </c>
      <c r="D49" s="179" t="s">
        <v>129</v>
      </c>
      <c r="E49" s="160" t="str">
        <f t="shared" si="0"/>
        <v>张**</v>
      </c>
      <c r="F49" s="180">
        <v>44257</v>
      </c>
      <c r="G49" s="44"/>
      <c r="H49" s="182">
        <v>1</v>
      </c>
      <c r="I49" s="206" t="s">
        <v>112</v>
      </c>
      <c r="J49" s="130" t="s">
        <v>50</v>
      </c>
      <c r="K49" s="50">
        <v>50</v>
      </c>
      <c r="L49" s="209"/>
      <c r="M49" s="210"/>
      <c r="N49" s="169">
        <v>1</v>
      </c>
      <c r="O49" s="50"/>
      <c r="P49" s="71" t="s">
        <v>60</v>
      </c>
    </row>
    <row r="50" s="1" customFormat="1" ht="20.25" customHeight="1" spans="1:16">
      <c r="A50" s="20">
        <v>45</v>
      </c>
      <c r="B50" s="163" t="s">
        <v>9</v>
      </c>
      <c r="C50" s="165" t="s">
        <v>63</v>
      </c>
      <c r="D50" s="176" t="s">
        <v>130</v>
      </c>
      <c r="E50" s="160" t="str">
        <f t="shared" si="0"/>
        <v>徐**</v>
      </c>
      <c r="F50" s="183" t="s">
        <v>131</v>
      </c>
      <c r="G50" s="184">
        <v>1</v>
      </c>
      <c r="H50" s="184"/>
      <c r="I50" s="211"/>
      <c r="J50" s="130" t="s">
        <v>50</v>
      </c>
      <c r="K50" s="166">
        <v>50</v>
      </c>
      <c r="L50" s="170"/>
      <c r="M50" s="166"/>
      <c r="N50" s="166">
        <v>1</v>
      </c>
      <c r="O50" s="166"/>
      <c r="P50" s="169"/>
    </row>
    <row r="51" s="1" customFormat="1" ht="20.25" customHeight="1" spans="1:16">
      <c r="A51" s="20">
        <v>46</v>
      </c>
      <c r="B51" s="163" t="s">
        <v>9</v>
      </c>
      <c r="C51" s="164" t="s">
        <v>72</v>
      </c>
      <c r="D51" s="176" t="s">
        <v>132</v>
      </c>
      <c r="E51" s="160" t="str">
        <f t="shared" si="0"/>
        <v>石**</v>
      </c>
      <c r="F51" s="183" t="s">
        <v>133</v>
      </c>
      <c r="G51" s="185"/>
      <c r="H51" s="186">
        <v>1</v>
      </c>
      <c r="I51" s="206" t="s">
        <v>134</v>
      </c>
      <c r="J51" s="130" t="s">
        <v>50</v>
      </c>
      <c r="K51" s="212">
        <v>50</v>
      </c>
      <c r="L51" s="212"/>
      <c r="M51" s="212"/>
      <c r="N51" s="212">
        <v>1</v>
      </c>
      <c r="O51" s="166"/>
      <c r="P51" s="71" t="s">
        <v>51</v>
      </c>
    </row>
    <row r="52" s="1" customFormat="1" ht="20.25" customHeight="1" spans="1:16">
      <c r="A52" s="20">
        <v>47</v>
      </c>
      <c r="B52" s="163" t="s">
        <v>9</v>
      </c>
      <c r="C52" s="164" t="s">
        <v>83</v>
      </c>
      <c r="D52" s="176" t="s">
        <v>135</v>
      </c>
      <c r="E52" s="160" t="str">
        <f t="shared" si="0"/>
        <v>王**</v>
      </c>
      <c r="F52" s="183" t="s">
        <v>136</v>
      </c>
      <c r="G52" s="185"/>
      <c r="H52" s="186">
        <v>1</v>
      </c>
      <c r="I52" s="206" t="s">
        <v>137</v>
      </c>
      <c r="J52" s="130" t="s">
        <v>50</v>
      </c>
      <c r="K52" s="212">
        <v>50</v>
      </c>
      <c r="L52" s="212"/>
      <c r="M52" s="212"/>
      <c r="N52" s="212">
        <v>1</v>
      </c>
      <c r="O52" s="166"/>
      <c r="P52" s="71" t="s">
        <v>138</v>
      </c>
    </row>
    <row r="53" s="1" customFormat="1" ht="20.25" customHeight="1" spans="1:16">
      <c r="A53" s="17">
        <v>1</v>
      </c>
      <c r="B53" s="17" t="s">
        <v>10</v>
      </c>
      <c r="C53" s="187" t="s">
        <v>139</v>
      </c>
      <c r="D53" s="188" t="s">
        <v>140</v>
      </c>
      <c r="E53" s="160" t="str">
        <f t="shared" si="0"/>
        <v>王**</v>
      </c>
      <c r="F53" s="189">
        <v>2007.7</v>
      </c>
      <c r="G53" s="187">
        <v>1</v>
      </c>
      <c r="H53" s="190"/>
      <c r="I53" s="213"/>
      <c r="J53" s="214">
        <v>43647</v>
      </c>
      <c r="K53" s="190">
        <v>50</v>
      </c>
      <c r="L53" s="215"/>
      <c r="M53" s="190"/>
      <c r="N53" s="190">
        <v>1</v>
      </c>
      <c r="O53" s="102"/>
      <c r="P53" s="102"/>
    </row>
    <row r="54" s="1" customFormat="1" ht="20.25" customHeight="1" spans="1:16">
      <c r="A54" s="17">
        <v>2</v>
      </c>
      <c r="B54" s="94" t="s">
        <v>10</v>
      </c>
      <c r="C54" s="39" t="s">
        <v>139</v>
      </c>
      <c r="D54" s="40" t="s">
        <v>141</v>
      </c>
      <c r="E54" s="160" t="str">
        <f t="shared" si="0"/>
        <v>赫**</v>
      </c>
      <c r="F54" s="39">
        <v>2005.4</v>
      </c>
      <c r="G54" s="102">
        <v>1</v>
      </c>
      <c r="H54" s="191"/>
      <c r="I54" s="216"/>
      <c r="J54" s="216">
        <v>44136</v>
      </c>
      <c r="K54" s="190">
        <v>50</v>
      </c>
      <c r="L54" s="169"/>
      <c r="M54" s="169"/>
      <c r="N54" s="200">
        <v>1</v>
      </c>
      <c r="O54" s="169"/>
      <c r="P54" s="169"/>
    </row>
    <row r="55" s="1" customFormat="1" ht="20.25" customHeight="1" spans="1:16">
      <c r="A55" s="17">
        <v>3</v>
      </c>
      <c r="B55" s="94" t="s">
        <v>10</v>
      </c>
      <c r="C55" s="40" t="s">
        <v>139</v>
      </c>
      <c r="D55" s="40" t="s">
        <v>142</v>
      </c>
      <c r="E55" s="160" t="str">
        <f t="shared" si="0"/>
        <v>田**</v>
      </c>
      <c r="F55" s="40">
        <v>2005.4</v>
      </c>
      <c r="G55" s="102">
        <v>1</v>
      </c>
      <c r="H55" s="192"/>
      <c r="I55" s="216"/>
      <c r="J55" s="216">
        <v>44136</v>
      </c>
      <c r="K55" s="190">
        <v>50</v>
      </c>
      <c r="L55" s="169"/>
      <c r="M55" s="169"/>
      <c r="N55" s="200">
        <v>1</v>
      </c>
      <c r="O55" s="169"/>
      <c r="P55" s="169"/>
    </row>
    <row r="56" s="1" customFormat="1" ht="20.25" customHeight="1" spans="1:16">
      <c r="A56" s="17">
        <v>4</v>
      </c>
      <c r="B56" s="94" t="s">
        <v>10</v>
      </c>
      <c r="C56" s="40" t="s">
        <v>139</v>
      </c>
      <c r="D56" s="193" t="s">
        <v>143</v>
      </c>
      <c r="E56" s="160" t="str">
        <f t="shared" si="0"/>
        <v>于**</v>
      </c>
      <c r="F56" s="193">
        <v>2017.07</v>
      </c>
      <c r="G56" s="102">
        <v>1</v>
      </c>
      <c r="H56" s="192"/>
      <c r="I56" s="216"/>
      <c r="J56" s="216">
        <v>44562</v>
      </c>
      <c r="K56" s="190">
        <v>50</v>
      </c>
      <c r="L56" s="169"/>
      <c r="M56" s="169"/>
      <c r="N56" s="200">
        <v>1</v>
      </c>
      <c r="O56" s="169"/>
      <c r="P56" s="169"/>
    </row>
    <row r="57" s="1" customFormat="1" ht="20.25" customHeight="1" spans="1:16">
      <c r="A57" s="17">
        <v>5</v>
      </c>
      <c r="B57" s="94" t="s">
        <v>10</v>
      </c>
      <c r="C57" s="40" t="s">
        <v>139</v>
      </c>
      <c r="D57" s="193" t="s">
        <v>144</v>
      </c>
      <c r="E57" s="160" t="str">
        <f t="shared" si="0"/>
        <v>李**</v>
      </c>
      <c r="F57" s="193">
        <v>2008.03</v>
      </c>
      <c r="G57" s="102">
        <v>1</v>
      </c>
      <c r="H57" s="192"/>
      <c r="I57" s="216"/>
      <c r="J57" s="216">
        <v>44562</v>
      </c>
      <c r="K57" s="190">
        <v>50</v>
      </c>
      <c r="L57" s="169"/>
      <c r="M57" s="169"/>
      <c r="N57" s="200">
        <v>1</v>
      </c>
      <c r="O57" s="169"/>
      <c r="P57" s="169"/>
    </row>
    <row r="58" s="1" customFormat="1" ht="20.25" customHeight="1" spans="1:16">
      <c r="A58" s="17">
        <v>6</v>
      </c>
      <c r="B58" s="94" t="s">
        <v>10</v>
      </c>
      <c r="C58" s="40" t="s">
        <v>145</v>
      </c>
      <c r="D58" s="194" t="s">
        <v>146</v>
      </c>
      <c r="E58" s="160" t="str">
        <f t="shared" si="0"/>
        <v>林**</v>
      </c>
      <c r="F58" s="39">
        <v>2005.4</v>
      </c>
      <c r="G58" s="102">
        <v>1</v>
      </c>
      <c r="H58" s="195"/>
      <c r="I58" s="216"/>
      <c r="J58" s="216">
        <v>44136</v>
      </c>
      <c r="K58" s="190">
        <v>50</v>
      </c>
      <c r="L58" s="169"/>
      <c r="M58" s="169"/>
      <c r="N58" s="200">
        <v>1</v>
      </c>
      <c r="O58" s="169"/>
      <c r="P58" s="169"/>
    </row>
    <row r="59" s="1" customFormat="1" ht="20.25" customHeight="1" spans="1:16">
      <c r="A59" s="17">
        <v>7</v>
      </c>
      <c r="B59" s="94" t="s">
        <v>10</v>
      </c>
      <c r="C59" s="196" t="s">
        <v>145</v>
      </c>
      <c r="D59" s="193" t="s">
        <v>147</v>
      </c>
      <c r="E59" s="160" t="str">
        <f t="shared" si="0"/>
        <v>周**</v>
      </c>
      <c r="F59" s="196" t="s">
        <v>148</v>
      </c>
      <c r="G59" s="102">
        <v>1</v>
      </c>
      <c r="H59" s="3"/>
      <c r="I59" s="216"/>
      <c r="J59" s="216">
        <v>44136</v>
      </c>
      <c r="K59" s="190">
        <v>50</v>
      </c>
      <c r="L59" s="169"/>
      <c r="M59" s="169"/>
      <c r="N59" s="200">
        <v>1</v>
      </c>
      <c r="O59" s="169"/>
      <c r="P59" s="169"/>
    </row>
    <row r="60" s="1" customFormat="1" ht="20.25" customHeight="1" spans="1:16">
      <c r="A60" s="17">
        <v>8</v>
      </c>
      <c r="B60" s="94" t="s">
        <v>10</v>
      </c>
      <c r="C60" s="39" t="s">
        <v>149</v>
      </c>
      <c r="D60" s="40" t="s">
        <v>150</v>
      </c>
      <c r="E60" s="160" t="str">
        <f t="shared" si="0"/>
        <v>隋**</v>
      </c>
      <c r="F60" s="39">
        <v>2005.4</v>
      </c>
      <c r="G60" s="102">
        <v>1</v>
      </c>
      <c r="H60" s="191"/>
      <c r="I60" s="102"/>
      <c r="J60" s="216">
        <v>44136</v>
      </c>
      <c r="K60" s="190">
        <v>50</v>
      </c>
      <c r="L60" s="169"/>
      <c r="M60" s="169"/>
      <c r="N60" s="200">
        <v>1</v>
      </c>
      <c r="O60" s="169"/>
      <c r="P60" s="169"/>
    </row>
    <row r="61" s="1" customFormat="1" ht="20.25" customHeight="1" spans="1:16">
      <c r="A61" s="17">
        <v>9</v>
      </c>
      <c r="B61" s="94" t="s">
        <v>10</v>
      </c>
      <c r="C61" s="39" t="s">
        <v>151</v>
      </c>
      <c r="D61" s="194" t="s">
        <v>152</v>
      </c>
      <c r="E61" s="160" t="str">
        <f t="shared" si="0"/>
        <v>赵**</v>
      </c>
      <c r="F61" s="39">
        <v>2005.4</v>
      </c>
      <c r="G61" s="102">
        <v>1</v>
      </c>
      <c r="H61" s="192"/>
      <c r="I61" s="216"/>
      <c r="J61" s="216">
        <v>44136</v>
      </c>
      <c r="K61" s="190">
        <v>50</v>
      </c>
      <c r="L61" s="169"/>
      <c r="M61" s="169"/>
      <c r="N61" s="200">
        <v>1</v>
      </c>
      <c r="O61" s="169"/>
      <c r="P61" s="169"/>
    </row>
    <row r="62" s="1" customFormat="1" ht="20.25" customHeight="1" spans="1:16">
      <c r="A62" s="17">
        <v>10</v>
      </c>
      <c r="B62" s="94" t="s">
        <v>10</v>
      </c>
      <c r="C62" s="39" t="s">
        <v>151</v>
      </c>
      <c r="D62" s="193" t="s">
        <v>153</v>
      </c>
      <c r="E62" s="160" t="str">
        <f t="shared" si="0"/>
        <v>吴**</v>
      </c>
      <c r="F62" s="197" t="s">
        <v>154</v>
      </c>
      <c r="G62" s="102">
        <v>1</v>
      </c>
      <c r="H62" s="192"/>
      <c r="I62" s="216"/>
      <c r="J62" s="216">
        <v>44136</v>
      </c>
      <c r="K62" s="190">
        <v>50</v>
      </c>
      <c r="L62" s="169"/>
      <c r="M62" s="169"/>
      <c r="N62" s="200">
        <v>1</v>
      </c>
      <c r="O62" s="169"/>
      <c r="P62" s="169"/>
    </row>
    <row r="63" s="1" customFormat="1" ht="20.25" customHeight="1" spans="1:16">
      <c r="A63" s="17">
        <v>11</v>
      </c>
      <c r="B63" s="94" t="s">
        <v>10</v>
      </c>
      <c r="C63" s="39" t="s">
        <v>151</v>
      </c>
      <c r="D63" s="193" t="s">
        <v>155</v>
      </c>
      <c r="E63" s="160" t="str">
        <f t="shared" si="0"/>
        <v>周**</v>
      </c>
      <c r="F63" s="193">
        <v>2020.09</v>
      </c>
      <c r="G63" s="102">
        <v>1</v>
      </c>
      <c r="H63" s="192"/>
      <c r="I63" s="216"/>
      <c r="J63" s="216">
        <v>44562</v>
      </c>
      <c r="K63" s="190">
        <v>50</v>
      </c>
      <c r="L63" s="169"/>
      <c r="M63" s="169"/>
      <c r="N63" s="200">
        <v>1</v>
      </c>
      <c r="O63" s="169"/>
      <c r="P63" s="169"/>
    </row>
    <row r="64" s="1" customFormat="1" ht="20.25" customHeight="1" spans="1:16">
      <c r="A64" s="17">
        <v>12</v>
      </c>
      <c r="B64" s="94" t="s">
        <v>10</v>
      </c>
      <c r="C64" s="198" t="s">
        <v>156</v>
      </c>
      <c r="D64" s="188" t="s">
        <v>157</v>
      </c>
      <c r="E64" s="160" t="str">
        <f t="shared" si="0"/>
        <v>杨**</v>
      </c>
      <c r="F64" s="199">
        <v>2007.7</v>
      </c>
      <c r="G64" s="198">
        <v>1</v>
      </c>
      <c r="H64" s="200"/>
      <c r="I64" s="217"/>
      <c r="J64" s="218">
        <v>43649</v>
      </c>
      <c r="K64" s="200">
        <v>50</v>
      </c>
      <c r="L64" s="200"/>
      <c r="M64" s="200"/>
      <c r="N64" s="200">
        <v>1</v>
      </c>
      <c r="O64" s="169"/>
      <c r="P64" s="169"/>
    </row>
    <row r="65" s="1" customFormat="1" ht="20.25" customHeight="1" spans="1:16">
      <c r="A65" s="17">
        <v>13</v>
      </c>
      <c r="B65" s="94" t="s">
        <v>10</v>
      </c>
      <c r="C65" s="39" t="s">
        <v>156</v>
      </c>
      <c r="D65" s="193" t="s">
        <v>158</v>
      </c>
      <c r="E65" s="160" t="str">
        <f t="shared" si="0"/>
        <v>马**</v>
      </c>
      <c r="F65" s="197" t="s">
        <v>148</v>
      </c>
      <c r="G65" s="102">
        <v>1</v>
      </c>
      <c r="H65" s="192"/>
      <c r="I65" s="216"/>
      <c r="J65" s="216">
        <v>44136</v>
      </c>
      <c r="K65" s="190">
        <v>50</v>
      </c>
      <c r="L65" s="169"/>
      <c r="M65" s="169"/>
      <c r="N65" s="200">
        <v>1</v>
      </c>
      <c r="O65" s="169"/>
      <c r="P65" s="169"/>
    </row>
    <row r="66" s="1" customFormat="1" ht="20.25" customHeight="1" spans="1:16">
      <c r="A66" s="17">
        <v>14</v>
      </c>
      <c r="B66" s="94" t="s">
        <v>10</v>
      </c>
      <c r="C66" s="39" t="s">
        <v>156</v>
      </c>
      <c r="D66" s="193" t="s">
        <v>159</v>
      </c>
      <c r="E66" s="160" t="str">
        <f t="shared" si="0"/>
        <v>王*</v>
      </c>
      <c r="F66" s="219">
        <v>2019.06</v>
      </c>
      <c r="G66" s="102">
        <v>1</v>
      </c>
      <c r="H66" s="192"/>
      <c r="I66" s="216"/>
      <c r="J66" s="216">
        <v>44562</v>
      </c>
      <c r="K66" s="190">
        <v>50</v>
      </c>
      <c r="L66" s="169"/>
      <c r="M66" s="169"/>
      <c r="N66" s="200">
        <v>1</v>
      </c>
      <c r="O66" s="169"/>
      <c r="P66" s="169"/>
    </row>
    <row r="67" s="1" customFormat="1" ht="20.25" customHeight="1" spans="1:16">
      <c r="A67" s="17">
        <v>15</v>
      </c>
      <c r="B67" s="94" t="s">
        <v>10</v>
      </c>
      <c r="C67" s="39" t="s">
        <v>156</v>
      </c>
      <c r="D67" s="193" t="s">
        <v>160</v>
      </c>
      <c r="E67" s="160" t="str">
        <f t="shared" si="0"/>
        <v>赵**</v>
      </c>
      <c r="F67" s="220">
        <v>2005.04</v>
      </c>
      <c r="G67" s="102">
        <v>1</v>
      </c>
      <c r="H67" s="192"/>
      <c r="I67" s="216"/>
      <c r="J67" s="216">
        <v>44562</v>
      </c>
      <c r="K67" s="190">
        <v>50</v>
      </c>
      <c r="L67" s="169"/>
      <c r="M67" s="169"/>
      <c r="N67" s="200">
        <v>1</v>
      </c>
      <c r="O67" s="169"/>
      <c r="P67" s="169"/>
    </row>
    <row r="68" s="1" customFormat="1" ht="20.25" customHeight="1" spans="1:16">
      <c r="A68" s="17">
        <v>16</v>
      </c>
      <c r="B68" s="94" t="s">
        <v>10</v>
      </c>
      <c r="C68" s="39" t="s">
        <v>161</v>
      </c>
      <c r="D68" s="39" t="s">
        <v>162</v>
      </c>
      <c r="E68" s="160" t="str">
        <f t="shared" si="0"/>
        <v>张**</v>
      </c>
      <c r="F68" s="39">
        <v>2005.4</v>
      </c>
      <c r="G68" s="102">
        <v>1</v>
      </c>
      <c r="H68" s="192"/>
      <c r="I68" s="102"/>
      <c r="J68" s="216">
        <v>44136</v>
      </c>
      <c r="K68" s="190">
        <v>50</v>
      </c>
      <c r="L68" s="169"/>
      <c r="M68" s="169"/>
      <c r="N68" s="200">
        <v>1</v>
      </c>
      <c r="O68" s="169"/>
      <c r="P68" s="169"/>
    </row>
    <row r="69" s="1" customFormat="1" ht="20.25" customHeight="1" spans="1:16">
      <c r="A69" s="17">
        <v>17</v>
      </c>
      <c r="B69" s="94" t="s">
        <v>10</v>
      </c>
      <c r="C69" s="39" t="s">
        <v>161</v>
      </c>
      <c r="D69" s="221" t="s">
        <v>163</v>
      </c>
      <c r="E69" s="160" t="str">
        <f t="shared" si="0"/>
        <v>王**</v>
      </c>
      <c r="F69" s="39">
        <v>2005.4</v>
      </c>
      <c r="G69" s="102">
        <v>1</v>
      </c>
      <c r="H69" s="192"/>
      <c r="I69" s="102"/>
      <c r="J69" s="216">
        <v>44136</v>
      </c>
      <c r="K69" s="190">
        <v>50</v>
      </c>
      <c r="L69" s="169"/>
      <c r="M69" s="169"/>
      <c r="N69" s="200">
        <v>1</v>
      </c>
      <c r="O69" s="169"/>
      <c r="P69" s="169"/>
    </row>
    <row r="70" s="1" customFormat="1" ht="20.25" customHeight="1" spans="1:16">
      <c r="A70" s="17">
        <v>18</v>
      </c>
      <c r="B70" s="94" t="s">
        <v>10</v>
      </c>
      <c r="C70" s="39" t="s">
        <v>161</v>
      </c>
      <c r="D70" s="40" t="s">
        <v>164</v>
      </c>
      <c r="E70" s="160" t="str">
        <f t="shared" si="0"/>
        <v>尹**</v>
      </c>
      <c r="F70" s="39">
        <v>2005.04</v>
      </c>
      <c r="G70" s="102">
        <v>1</v>
      </c>
      <c r="H70" s="192"/>
      <c r="I70" s="102"/>
      <c r="J70" s="216">
        <v>44562</v>
      </c>
      <c r="K70" s="190">
        <v>50</v>
      </c>
      <c r="L70" s="169"/>
      <c r="M70" s="169"/>
      <c r="N70" s="200">
        <v>1</v>
      </c>
      <c r="O70" s="169"/>
      <c r="P70" s="169"/>
    </row>
    <row r="71" s="1" customFormat="1" ht="20.25" customHeight="1" spans="1:16">
      <c r="A71" s="17">
        <v>19</v>
      </c>
      <c r="B71" s="17" t="s">
        <v>10</v>
      </c>
      <c r="C71" s="39" t="s">
        <v>165</v>
      </c>
      <c r="D71" s="193" t="s">
        <v>166</v>
      </c>
      <c r="E71" s="160" t="str">
        <f t="shared" ref="E71:E134" si="1">MID(D71,1,1)&amp;IF(LEN(D71)=2,"*","**")</f>
        <v>钟**</v>
      </c>
      <c r="F71" s="222">
        <v>2020.05</v>
      </c>
      <c r="G71" s="223">
        <v>1</v>
      </c>
      <c r="H71" s="224"/>
      <c r="I71" s="102"/>
      <c r="J71" s="216">
        <v>44136</v>
      </c>
      <c r="K71" s="190">
        <v>50</v>
      </c>
      <c r="L71" s="102"/>
      <c r="M71" s="102"/>
      <c r="N71" s="190">
        <v>1</v>
      </c>
      <c r="O71" s="102"/>
      <c r="P71" s="193" t="s">
        <v>167</v>
      </c>
    </row>
    <row r="72" s="1" customFormat="1" ht="20.25" customHeight="1" spans="1:16">
      <c r="A72" s="17">
        <v>20</v>
      </c>
      <c r="B72" s="17" t="s">
        <v>10</v>
      </c>
      <c r="C72" s="39" t="s">
        <v>165</v>
      </c>
      <c r="D72" s="193" t="s">
        <v>168</v>
      </c>
      <c r="E72" s="160" t="str">
        <f t="shared" si="1"/>
        <v>李**</v>
      </c>
      <c r="F72" s="225">
        <v>2020.1</v>
      </c>
      <c r="G72" s="223">
        <v>1</v>
      </c>
      <c r="H72" s="224"/>
      <c r="I72" s="102"/>
      <c r="J72" s="216">
        <v>44562</v>
      </c>
      <c r="K72" s="190">
        <v>50</v>
      </c>
      <c r="L72" s="102"/>
      <c r="M72" s="102"/>
      <c r="N72" s="190">
        <v>1</v>
      </c>
      <c r="O72" s="102"/>
      <c r="P72" s="193"/>
    </row>
    <row r="73" s="1" customFormat="1" ht="20.25" customHeight="1" spans="1:16">
      <c r="A73" s="17">
        <v>21</v>
      </c>
      <c r="B73" s="17" t="s">
        <v>10</v>
      </c>
      <c r="C73" s="39" t="s">
        <v>169</v>
      </c>
      <c r="D73" s="39" t="s">
        <v>170</v>
      </c>
      <c r="E73" s="160" t="str">
        <f t="shared" si="1"/>
        <v>张**</v>
      </c>
      <c r="F73" s="39">
        <v>2007.07</v>
      </c>
      <c r="G73" s="223">
        <v>1</v>
      </c>
      <c r="H73" s="224"/>
      <c r="I73" s="102"/>
      <c r="J73" s="216">
        <v>44562</v>
      </c>
      <c r="K73" s="190">
        <v>50</v>
      </c>
      <c r="L73" s="102"/>
      <c r="M73" s="102"/>
      <c r="N73" s="190">
        <v>1</v>
      </c>
      <c r="O73" s="102"/>
      <c r="P73" s="193"/>
    </row>
    <row r="74" s="1" customFormat="1" ht="20.25" customHeight="1" spans="1:16">
      <c r="A74" s="17">
        <v>22</v>
      </c>
      <c r="B74" s="94" t="s">
        <v>10</v>
      </c>
      <c r="C74" s="226" t="s">
        <v>145</v>
      </c>
      <c r="D74" s="93" t="s">
        <v>171</v>
      </c>
      <c r="E74" s="160" t="str">
        <f t="shared" si="1"/>
        <v>张**</v>
      </c>
      <c r="F74" s="226" t="s">
        <v>172</v>
      </c>
      <c r="G74" s="177"/>
      <c r="H74" s="224">
        <v>1</v>
      </c>
      <c r="I74" s="169"/>
      <c r="J74" s="129">
        <v>44348</v>
      </c>
      <c r="K74" s="200">
        <v>50</v>
      </c>
      <c r="L74" s="207"/>
      <c r="M74" s="207"/>
      <c r="N74" s="200">
        <v>1</v>
      </c>
      <c r="O74" s="207"/>
      <c r="P74" s="193" t="s">
        <v>173</v>
      </c>
    </row>
    <row r="75" s="1" customFormat="1" ht="20.25" customHeight="1" spans="1:16">
      <c r="A75" s="17">
        <v>23</v>
      </c>
      <c r="B75" s="17" t="s">
        <v>10</v>
      </c>
      <c r="C75" s="226" t="s">
        <v>145</v>
      </c>
      <c r="D75" s="93" t="s">
        <v>174</v>
      </c>
      <c r="E75" s="160" t="str">
        <f t="shared" si="1"/>
        <v>张**</v>
      </c>
      <c r="F75" s="226" t="s">
        <v>175</v>
      </c>
      <c r="G75" s="223"/>
      <c r="H75" s="224">
        <v>1</v>
      </c>
      <c r="I75" s="102"/>
      <c r="J75" s="216">
        <v>44440</v>
      </c>
      <c r="K75" s="190">
        <v>50</v>
      </c>
      <c r="L75" s="102"/>
      <c r="M75" s="102"/>
      <c r="N75" s="190">
        <v>1</v>
      </c>
      <c r="O75" s="102"/>
      <c r="P75" s="193" t="s">
        <v>167</v>
      </c>
    </row>
    <row r="76" s="1" customFormat="1" ht="20.25" customHeight="1" spans="1:16">
      <c r="A76" s="17">
        <v>24</v>
      </c>
      <c r="B76" s="94" t="s">
        <v>10</v>
      </c>
      <c r="C76" s="226" t="s">
        <v>145</v>
      </c>
      <c r="D76" s="93" t="s">
        <v>176</v>
      </c>
      <c r="E76" s="160" t="str">
        <f t="shared" si="1"/>
        <v>刘**</v>
      </c>
      <c r="F76" s="226" t="s">
        <v>148</v>
      </c>
      <c r="G76" s="177"/>
      <c r="H76" s="224">
        <v>1</v>
      </c>
      <c r="I76" s="208"/>
      <c r="J76" s="129">
        <v>44136</v>
      </c>
      <c r="K76" s="200">
        <v>50</v>
      </c>
      <c r="L76" s="207"/>
      <c r="M76" s="207"/>
      <c r="N76" s="200">
        <v>1</v>
      </c>
      <c r="O76" s="207"/>
      <c r="P76" s="223" t="s">
        <v>173</v>
      </c>
    </row>
    <row r="77" s="1" customFormat="1" ht="20.25" customHeight="1" spans="1:16">
      <c r="A77" s="17">
        <v>25</v>
      </c>
      <c r="B77" s="94" t="s">
        <v>10</v>
      </c>
      <c r="C77" s="226" t="s">
        <v>145</v>
      </c>
      <c r="D77" s="93" t="s">
        <v>177</v>
      </c>
      <c r="E77" s="160" t="str">
        <f t="shared" si="1"/>
        <v>邱**</v>
      </c>
      <c r="F77" s="93">
        <v>2005.04</v>
      </c>
      <c r="G77" s="177"/>
      <c r="H77" s="224">
        <v>1</v>
      </c>
      <c r="I77" s="253">
        <v>2019.05</v>
      </c>
      <c r="J77" s="129">
        <v>44562</v>
      </c>
      <c r="K77" s="200">
        <v>50</v>
      </c>
      <c r="L77" s="207"/>
      <c r="M77" s="207"/>
      <c r="N77" s="200">
        <v>1</v>
      </c>
      <c r="O77" s="207"/>
      <c r="P77" s="223" t="s">
        <v>178</v>
      </c>
    </row>
    <row r="78" s="1" customFormat="1" ht="20.25" customHeight="1" spans="1:16">
      <c r="A78" s="17">
        <v>26</v>
      </c>
      <c r="B78" s="94" t="s">
        <v>10</v>
      </c>
      <c r="C78" s="227" t="s">
        <v>149</v>
      </c>
      <c r="D78" s="228" t="s">
        <v>179</v>
      </c>
      <c r="E78" s="160" t="str">
        <f t="shared" si="1"/>
        <v>朱**</v>
      </c>
      <c r="F78" s="227">
        <v>2005.4</v>
      </c>
      <c r="G78" s="177"/>
      <c r="H78" s="224">
        <v>1</v>
      </c>
      <c r="I78" s="169"/>
      <c r="J78" s="129">
        <v>44136</v>
      </c>
      <c r="K78" s="200">
        <v>50</v>
      </c>
      <c r="L78" s="207"/>
      <c r="M78" s="207"/>
      <c r="N78" s="200">
        <v>1</v>
      </c>
      <c r="O78" s="207"/>
      <c r="P78" s="193" t="s">
        <v>167</v>
      </c>
    </row>
    <row r="79" s="1" customFormat="1" ht="20.25" customHeight="1" spans="1:16">
      <c r="A79" s="17">
        <v>27</v>
      </c>
      <c r="B79" s="94" t="s">
        <v>10</v>
      </c>
      <c r="C79" s="227" t="s">
        <v>149</v>
      </c>
      <c r="D79" s="93" t="s">
        <v>180</v>
      </c>
      <c r="E79" s="160" t="str">
        <f t="shared" si="1"/>
        <v>王**</v>
      </c>
      <c r="F79" s="229" t="s">
        <v>181</v>
      </c>
      <c r="G79" s="177"/>
      <c r="H79" s="224">
        <v>1</v>
      </c>
      <c r="I79" s="208"/>
      <c r="J79" s="129">
        <v>44136</v>
      </c>
      <c r="K79" s="200">
        <v>50</v>
      </c>
      <c r="L79" s="207"/>
      <c r="M79" s="207"/>
      <c r="N79" s="200">
        <v>1</v>
      </c>
      <c r="O79" s="207"/>
      <c r="P79" s="193" t="s">
        <v>167</v>
      </c>
    </row>
    <row r="80" s="1" customFormat="1" ht="20.25" customHeight="1" spans="1:16">
      <c r="A80" s="17">
        <v>28</v>
      </c>
      <c r="B80" s="94" t="s">
        <v>10</v>
      </c>
      <c r="C80" s="227" t="s">
        <v>139</v>
      </c>
      <c r="D80" s="230" t="s">
        <v>182</v>
      </c>
      <c r="E80" s="160" t="str">
        <f t="shared" si="1"/>
        <v>姜**</v>
      </c>
      <c r="F80" s="227">
        <v>2005.4</v>
      </c>
      <c r="G80" s="177"/>
      <c r="H80" s="224">
        <v>1</v>
      </c>
      <c r="I80" s="169"/>
      <c r="J80" s="129">
        <v>44136</v>
      </c>
      <c r="K80" s="200">
        <v>50</v>
      </c>
      <c r="L80" s="207"/>
      <c r="M80" s="207"/>
      <c r="N80" s="200">
        <v>1</v>
      </c>
      <c r="O80" s="207"/>
      <c r="P80" s="193" t="s">
        <v>167</v>
      </c>
    </row>
    <row r="81" s="1" customFormat="1" ht="20.25" customHeight="1" spans="1:16">
      <c r="A81" s="17">
        <v>29</v>
      </c>
      <c r="B81" s="94" t="s">
        <v>10</v>
      </c>
      <c r="C81" s="227" t="s">
        <v>139</v>
      </c>
      <c r="D81" s="230" t="s">
        <v>183</v>
      </c>
      <c r="E81" s="160" t="str">
        <f t="shared" si="1"/>
        <v>刘**</v>
      </c>
      <c r="F81" s="227">
        <v>2007.7</v>
      </c>
      <c r="G81" s="177"/>
      <c r="H81" s="224">
        <v>1</v>
      </c>
      <c r="I81" s="169"/>
      <c r="J81" s="129">
        <v>44136</v>
      </c>
      <c r="K81" s="200">
        <v>50</v>
      </c>
      <c r="L81" s="207"/>
      <c r="M81" s="207"/>
      <c r="N81" s="200">
        <v>1</v>
      </c>
      <c r="O81" s="207"/>
      <c r="P81" s="193" t="s">
        <v>167</v>
      </c>
    </row>
    <row r="82" s="1" customFormat="1" ht="20.25" customHeight="1" spans="1:16">
      <c r="A82" s="17">
        <v>30</v>
      </c>
      <c r="B82" s="94" t="s">
        <v>10</v>
      </c>
      <c r="C82" s="227" t="s">
        <v>139</v>
      </c>
      <c r="D82" s="231" t="s">
        <v>184</v>
      </c>
      <c r="E82" s="160" t="str">
        <f t="shared" si="1"/>
        <v>李**</v>
      </c>
      <c r="F82" s="232">
        <v>2020.05</v>
      </c>
      <c r="G82" s="177"/>
      <c r="H82" s="224">
        <v>1</v>
      </c>
      <c r="I82" s="208"/>
      <c r="J82" s="129">
        <v>44136</v>
      </c>
      <c r="K82" s="200">
        <v>50</v>
      </c>
      <c r="L82" s="207"/>
      <c r="M82" s="207"/>
      <c r="N82" s="200">
        <v>1</v>
      </c>
      <c r="O82" s="207"/>
      <c r="P82" s="193" t="s">
        <v>51</v>
      </c>
    </row>
    <row r="83" s="1" customFormat="1" ht="20.25" customHeight="1" spans="1:16">
      <c r="A83" s="17">
        <v>31</v>
      </c>
      <c r="B83" s="94" t="s">
        <v>10</v>
      </c>
      <c r="C83" s="227" t="s">
        <v>139</v>
      </c>
      <c r="D83" s="233" t="s">
        <v>185</v>
      </c>
      <c r="E83" s="160" t="str">
        <f t="shared" si="1"/>
        <v>包**</v>
      </c>
      <c r="F83" s="232">
        <v>2021.08</v>
      </c>
      <c r="G83" s="177"/>
      <c r="H83" s="224">
        <v>1</v>
      </c>
      <c r="I83" s="208"/>
      <c r="J83" s="129">
        <v>44531</v>
      </c>
      <c r="K83" s="200">
        <v>50</v>
      </c>
      <c r="L83" s="207"/>
      <c r="M83" s="207"/>
      <c r="N83" s="200">
        <v>1</v>
      </c>
      <c r="O83" s="207"/>
      <c r="P83" s="193" t="s">
        <v>186</v>
      </c>
    </row>
    <row r="84" s="1" customFormat="1" ht="20.25" customHeight="1" spans="1:16">
      <c r="A84" s="17">
        <v>32</v>
      </c>
      <c r="B84" s="94" t="s">
        <v>10</v>
      </c>
      <c r="C84" s="227" t="s">
        <v>139</v>
      </c>
      <c r="D84" s="93" t="s">
        <v>187</v>
      </c>
      <c r="E84" s="160" t="str">
        <f t="shared" si="1"/>
        <v>周**</v>
      </c>
      <c r="F84" s="232">
        <v>2020.09</v>
      </c>
      <c r="G84" s="177"/>
      <c r="H84" s="224">
        <v>1</v>
      </c>
      <c r="I84" s="208"/>
      <c r="J84" s="129">
        <v>44136</v>
      </c>
      <c r="K84" s="200">
        <v>50</v>
      </c>
      <c r="L84" s="169"/>
      <c r="M84" s="169"/>
      <c r="N84" s="200">
        <v>1</v>
      </c>
      <c r="O84" s="169"/>
      <c r="P84" s="223" t="s">
        <v>173</v>
      </c>
    </row>
    <row r="85" s="1" customFormat="1" ht="20.25" customHeight="1" spans="1:16">
      <c r="A85" s="17">
        <v>33</v>
      </c>
      <c r="B85" s="94" t="s">
        <v>10</v>
      </c>
      <c r="C85" s="227" t="s">
        <v>139</v>
      </c>
      <c r="D85" s="93" t="s">
        <v>188</v>
      </c>
      <c r="E85" s="160" t="str">
        <f t="shared" si="1"/>
        <v>王**</v>
      </c>
      <c r="F85" s="232">
        <v>2021.04</v>
      </c>
      <c r="G85" s="177"/>
      <c r="H85" s="224">
        <v>1</v>
      </c>
      <c r="I85" s="208"/>
      <c r="J85" s="129">
        <v>44348</v>
      </c>
      <c r="K85" s="200">
        <v>50</v>
      </c>
      <c r="L85" s="169"/>
      <c r="M85" s="169"/>
      <c r="N85" s="200">
        <v>1</v>
      </c>
      <c r="O85" s="169"/>
      <c r="P85" s="223" t="s">
        <v>186</v>
      </c>
    </row>
    <row r="86" s="1" customFormat="1" ht="20.25" customHeight="1" spans="1:16">
      <c r="A86" s="17">
        <v>34</v>
      </c>
      <c r="B86" s="49" t="s">
        <v>10</v>
      </c>
      <c r="C86" s="33" t="s">
        <v>139</v>
      </c>
      <c r="D86" s="34" t="s">
        <v>189</v>
      </c>
      <c r="E86" s="160" t="str">
        <f t="shared" si="1"/>
        <v>郑**</v>
      </c>
      <c r="F86" s="113">
        <v>2017.08</v>
      </c>
      <c r="G86" s="56"/>
      <c r="H86" s="37">
        <v>1</v>
      </c>
      <c r="I86" s="254"/>
      <c r="J86" s="120">
        <v>44805</v>
      </c>
      <c r="K86" s="255">
        <v>50</v>
      </c>
      <c r="L86" s="50"/>
      <c r="M86" s="50"/>
      <c r="N86" s="255">
        <v>1</v>
      </c>
      <c r="O86" s="50"/>
      <c r="P86" s="36" t="s">
        <v>173</v>
      </c>
    </row>
    <row r="87" s="1" customFormat="1" ht="20.25" customHeight="1" spans="1:16">
      <c r="A87" s="17">
        <v>35</v>
      </c>
      <c r="B87" s="94" t="s">
        <v>10</v>
      </c>
      <c r="C87" s="227" t="s">
        <v>169</v>
      </c>
      <c r="D87" s="230" t="s">
        <v>190</v>
      </c>
      <c r="E87" s="160" t="str">
        <f t="shared" si="1"/>
        <v>周**</v>
      </c>
      <c r="F87" s="227">
        <v>2021.4</v>
      </c>
      <c r="G87" s="177"/>
      <c r="H87" s="224">
        <v>1</v>
      </c>
      <c r="I87" s="208"/>
      <c r="J87" s="129">
        <v>44348</v>
      </c>
      <c r="K87" s="200">
        <v>50</v>
      </c>
      <c r="L87" s="207"/>
      <c r="M87" s="207"/>
      <c r="N87" s="200">
        <v>1</v>
      </c>
      <c r="O87" s="207"/>
      <c r="P87" s="256" t="s">
        <v>186</v>
      </c>
    </row>
    <row r="88" s="1" customFormat="1" ht="20.25" customHeight="1" spans="1:16">
      <c r="A88" s="17">
        <v>36</v>
      </c>
      <c r="B88" s="94" t="s">
        <v>10</v>
      </c>
      <c r="C88" s="227" t="s">
        <v>169</v>
      </c>
      <c r="D88" s="93" t="s">
        <v>191</v>
      </c>
      <c r="E88" s="160" t="str">
        <f t="shared" si="1"/>
        <v>董**</v>
      </c>
      <c r="F88" s="232">
        <v>2021.04</v>
      </c>
      <c r="G88" s="177"/>
      <c r="H88" s="224">
        <v>1</v>
      </c>
      <c r="I88" s="208"/>
      <c r="J88" s="129">
        <v>44317</v>
      </c>
      <c r="K88" s="200">
        <v>50</v>
      </c>
      <c r="L88" s="169"/>
      <c r="M88" s="169"/>
      <c r="N88" s="200">
        <v>1</v>
      </c>
      <c r="O88" s="169"/>
      <c r="P88" s="223" t="s">
        <v>173</v>
      </c>
    </row>
    <row r="89" s="1" customFormat="1" ht="20.25" customHeight="1" spans="1:16">
      <c r="A89" s="17">
        <v>37</v>
      </c>
      <c r="B89" s="94" t="s">
        <v>10</v>
      </c>
      <c r="C89" s="227" t="s">
        <v>169</v>
      </c>
      <c r="D89" s="93" t="s">
        <v>192</v>
      </c>
      <c r="E89" s="160" t="str">
        <f t="shared" si="1"/>
        <v>耿**</v>
      </c>
      <c r="F89" s="232">
        <v>2016.08</v>
      </c>
      <c r="G89" s="177"/>
      <c r="H89" s="224">
        <v>1</v>
      </c>
      <c r="I89" s="208"/>
      <c r="J89" s="129">
        <v>44562</v>
      </c>
      <c r="K89" s="200">
        <v>50</v>
      </c>
      <c r="L89" s="169"/>
      <c r="M89" s="169"/>
      <c r="N89" s="200">
        <v>1</v>
      </c>
      <c r="O89" s="169"/>
      <c r="P89" s="223" t="s">
        <v>173</v>
      </c>
    </row>
    <row r="90" s="1" customFormat="1" ht="20.25" customHeight="1" spans="1:16">
      <c r="A90" s="17">
        <v>38</v>
      </c>
      <c r="B90" s="94" t="s">
        <v>10</v>
      </c>
      <c r="C90" s="227" t="s">
        <v>156</v>
      </c>
      <c r="D90" s="93" t="s">
        <v>193</v>
      </c>
      <c r="E90" s="160" t="str">
        <f t="shared" si="1"/>
        <v>曹**</v>
      </c>
      <c r="F90" s="234" t="s">
        <v>194</v>
      </c>
      <c r="G90" s="177"/>
      <c r="H90" s="224">
        <v>1</v>
      </c>
      <c r="I90" s="208"/>
      <c r="J90" s="129">
        <v>44531</v>
      </c>
      <c r="K90" s="200">
        <v>50</v>
      </c>
      <c r="L90" s="207"/>
      <c r="M90" s="207"/>
      <c r="N90" s="200">
        <v>1</v>
      </c>
      <c r="O90" s="207"/>
      <c r="P90" s="256" t="s">
        <v>167</v>
      </c>
    </row>
    <row r="91" s="1" customFormat="1" ht="20.25" customHeight="1" spans="1:16">
      <c r="A91" s="17">
        <v>39</v>
      </c>
      <c r="B91" s="94" t="s">
        <v>10</v>
      </c>
      <c r="C91" s="227" t="s">
        <v>156</v>
      </c>
      <c r="D91" s="230" t="s">
        <v>195</v>
      </c>
      <c r="E91" s="160" t="str">
        <f t="shared" si="1"/>
        <v>王**</v>
      </c>
      <c r="F91" s="227">
        <v>2005.4</v>
      </c>
      <c r="G91" s="177"/>
      <c r="H91" s="224">
        <v>1</v>
      </c>
      <c r="I91" s="208"/>
      <c r="J91" s="129">
        <v>44136</v>
      </c>
      <c r="K91" s="200">
        <v>50</v>
      </c>
      <c r="L91" s="207"/>
      <c r="M91" s="207"/>
      <c r="N91" s="200">
        <v>1</v>
      </c>
      <c r="O91" s="207"/>
      <c r="P91" s="256" t="s">
        <v>186</v>
      </c>
    </row>
    <row r="92" s="1" customFormat="1" ht="20.25" customHeight="1" spans="1:16">
      <c r="A92" s="17">
        <v>40</v>
      </c>
      <c r="B92" s="94" t="s">
        <v>10</v>
      </c>
      <c r="C92" s="227" t="s">
        <v>156</v>
      </c>
      <c r="D92" s="93" t="s">
        <v>196</v>
      </c>
      <c r="E92" s="160" t="str">
        <f t="shared" si="1"/>
        <v>王**</v>
      </c>
      <c r="F92" s="232">
        <v>2021.03</v>
      </c>
      <c r="G92" s="177"/>
      <c r="H92" s="224">
        <v>1</v>
      </c>
      <c r="I92" s="208"/>
      <c r="J92" s="129">
        <v>44317</v>
      </c>
      <c r="K92" s="200">
        <v>50</v>
      </c>
      <c r="L92" s="169"/>
      <c r="M92" s="169"/>
      <c r="N92" s="200">
        <v>1</v>
      </c>
      <c r="O92" s="169"/>
      <c r="P92" s="223" t="s">
        <v>173</v>
      </c>
    </row>
    <row r="93" s="1" customFormat="1" ht="20.25" customHeight="1" spans="1:16">
      <c r="A93" s="17">
        <v>41</v>
      </c>
      <c r="B93" s="94" t="s">
        <v>10</v>
      </c>
      <c r="C93" s="227" t="s">
        <v>156</v>
      </c>
      <c r="D93" s="227" t="s">
        <v>197</v>
      </c>
      <c r="E93" s="160" t="str">
        <f t="shared" si="1"/>
        <v>梁**</v>
      </c>
      <c r="F93" s="93">
        <v>2021.09</v>
      </c>
      <c r="G93" s="177"/>
      <c r="H93" s="224">
        <v>1</v>
      </c>
      <c r="I93" s="253">
        <v>2018.02</v>
      </c>
      <c r="J93" s="129">
        <v>44562</v>
      </c>
      <c r="K93" s="200">
        <v>50</v>
      </c>
      <c r="L93" s="169"/>
      <c r="M93" s="169"/>
      <c r="N93" s="200">
        <v>1</v>
      </c>
      <c r="O93" s="169"/>
      <c r="P93" s="223" t="s">
        <v>198</v>
      </c>
    </row>
    <row r="94" s="1" customFormat="1" ht="20.25" customHeight="1" spans="1:16">
      <c r="A94" s="17">
        <v>42</v>
      </c>
      <c r="B94" s="94" t="s">
        <v>10</v>
      </c>
      <c r="C94" s="227" t="s">
        <v>161</v>
      </c>
      <c r="D94" s="230" t="s">
        <v>199</v>
      </c>
      <c r="E94" s="160" t="str">
        <f t="shared" si="1"/>
        <v>朱**</v>
      </c>
      <c r="F94" s="227">
        <v>2007.7</v>
      </c>
      <c r="G94" s="177"/>
      <c r="H94" s="224">
        <v>1</v>
      </c>
      <c r="I94" s="208"/>
      <c r="J94" s="129">
        <v>44136</v>
      </c>
      <c r="K94" s="200">
        <v>50</v>
      </c>
      <c r="L94" s="207"/>
      <c r="M94" s="207"/>
      <c r="N94" s="200">
        <v>1</v>
      </c>
      <c r="O94" s="207"/>
      <c r="P94" s="256" t="s">
        <v>200</v>
      </c>
    </row>
    <row r="95" s="1" customFormat="1" ht="20.25" customHeight="1" spans="1:16">
      <c r="A95" s="17">
        <v>43</v>
      </c>
      <c r="B95" s="94" t="s">
        <v>10</v>
      </c>
      <c r="C95" s="227" t="s">
        <v>161</v>
      </c>
      <c r="D95" s="230" t="s">
        <v>201</v>
      </c>
      <c r="E95" s="160" t="str">
        <f t="shared" si="1"/>
        <v>王**</v>
      </c>
      <c r="F95" s="227">
        <v>2007.7</v>
      </c>
      <c r="G95" s="177"/>
      <c r="H95" s="224">
        <v>1</v>
      </c>
      <c r="I95" s="208"/>
      <c r="J95" s="129">
        <v>44136</v>
      </c>
      <c r="K95" s="200">
        <v>50</v>
      </c>
      <c r="L95" s="207"/>
      <c r="M95" s="207"/>
      <c r="N95" s="200">
        <v>1</v>
      </c>
      <c r="O95" s="169"/>
      <c r="P95" s="256" t="s">
        <v>167</v>
      </c>
    </row>
    <row r="96" s="1" customFormat="1" ht="20.25" customHeight="1" spans="1:16">
      <c r="A96" s="17">
        <v>44</v>
      </c>
      <c r="B96" s="94" t="s">
        <v>10</v>
      </c>
      <c r="C96" s="235" t="s">
        <v>161</v>
      </c>
      <c r="D96" s="235" t="s">
        <v>202</v>
      </c>
      <c r="E96" s="160" t="str">
        <f t="shared" si="1"/>
        <v>郑**</v>
      </c>
      <c r="F96" s="226" t="s">
        <v>203</v>
      </c>
      <c r="G96" s="177"/>
      <c r="H96" s="224">
        <v>1</v>
      </c>
      <c r="I96" s="208"/>
      <c r="J96" s="129">
        <v>44136</v>
      </c>
      <c r="K96" s="200">
        <v>50</v>
      </c>
      <c r="L96" s="207"/>
      <c r="M96" s="207"/>
      <c r="N96" s="200">
        <v>1</v>
      </c>
      <c r="O96" s="207"/>
      <c r="P96" s="256" t="s">
        <v>167</v>
      </c>
    </row>
    <row r="97" s="1" customFormat="1" ht="20.25" customHeight="1" spans="1:16">
      <c r="A97" s="17">
        <v>45</v>
      </c>
      <c r="B97" s="94" t="s">
        <v>10</v>
      </c>
      <c r="C97" s="235" t="s">
        <v>161</v>
      </c>
      <c r="D97" s="235" t="s">
        <v>204</v>
      </c>
      <c r="E97" s="160" t="str">
        <f t="shared" si="1"/>
        <v>赵**</v>
      </c>
      <c r="F97" s="226" t="s">
        <v>205</v>
      </c>
      <c r="G97" s="177"/>
      <c r="H97" s="224">
        <v>1</v>
      </c>
      <c r="I97" s="208"/>
      <c r="J97" s="129">
        <v>44501</v>
      </c>
      <c r="K97" s="200">
        <v>50</v>
      </c>
      <c r="L97" s="207"/>
      <c r="M97" s="207"/>
      <c r="N97" s="200">
        <v>1</v>
      </c>
      <c r="O97" s="207"/>
      <c r="P97" s="256" t="s">
        <v>173</v>
      </c>
    </row>
    <row r="98" s="1" customFormat="1" ht="20.25" customHeight="1" spans="1:16">
      <c r="A98" s="17">
        <v>46</v>
      </c>
      <c r="B98" s="94" t="s">
        <v>10</v>
      </c>
      <c r="C98" s="235" t="s">
        <v>161</v>
      </c>
      <c r="D98" s="233" t="s">
        <v>206</v>
      </c>
      <c r="E98" s="160" t="str">
        <f t="shared" si="1"/>
        <v>禄**</v>
      </c>
      <c r="F98" s="227">
        <v>2008.03</v>
      </c>
      <c r="G98" s="177"/>
      <c r="H98" s="224">
        <v>1</v>
      </c>
      <c r="I98" s="253">
        <v>2019.05</v>
      </c>
      <c r="J98" s="129">
        <v>44562</v>
      </c>
      <c r="K98" s="200">
        <v>50</v>
      </c>
      <c r="L98" s="207"/>
      <c r="M98" s="207"/>
      <c r="N98" s="200">
        <v>1</v>
      </c>
      <c r="O98" s="207"/>
      <c r="P98" s="256" t="s">
        <v>167</v>
      </c>
    </row>
    <row r="99" s="1" customFormat="1" ht="20.25" customHeight="1" spans="1:16">
      <c r="A99" s="17">
        <v>47</v>
      </c>
      <c r="B99" s="94" t="s">
        <v>10</v>
      </c>
      <c r="C99" s="236" t="s">
        <v>161</v>
      </c>
      <c r="D99" s="237" t="s">
        <v>207</v>
      </c>
      <c r="E99" s="160" t="str">
        <f t="shared" si="1"/>
        <v>邢**</v>
      </c>
      <c r="F99" s="238">
        <v>2022.12</v>
      </c>
      <c r="G99" s="239"/>
      <c r="H99" s="240">
        <v>1</v>
      </c>
      <c r="I99" s="257">
        <v>2019.11</v>
      </c>
      <c r="J99" s="258">
        <v>44927</v>
      </c>
      <c r="K99" s="259">
        <v>50</v>
      </c>
      <c r="L99" s="260"/>
      <c r="M99" s="260"/>
      <c r="N99" s="259">
        <v>1</v>
      </c>
      <c r="O99" s="260"/>
      <c r="P99" s="261" t="s">
        <v>208</v>
      </c>
    </row>
    <row r="100" s="1" customFormat="1" ht="20.25" customHeight="1" spans="1:16">
      <c r="A100" s="17">
        <v>48</v>
      </c>
      <c r="B100" s="94" t="s">
        <v>10</v>
      </c>
      <c r="C100" s="227" t="s">
        <v>165</v>
      </c>
      <c r="D100" s="228" t="s">
        <v>209</v>
      </c>
      <c r="E100" s="160" t="str">
        <f t="shared" si="1"/>
        <v>裴**</v>
      </c>
      <c r="F100" s="241">
        <v>2019.6</v>
      </c>
      <c r="G100" s="177"/>
      <c r="H100" s="224">
        <v>1</v>
      </c>
      <c r="I100" s="169"/>
      <c r="J100" s="129">
        <v>44136</v>
      </c>
      <c r="K100" s="200">
        <v>50</v>
      </c>
      <c r="L100" s="207"/>
      <c r="M100" s="207"/>
      <c r="N100" s="200">
        <v>1</v>
      </c>
      <c r="O100" s="207"/>
      <c r="P100" s="193" t="s">
        <v>167</v>
      </c>
    </row>
    <row r="101" s="1" customFormat="1" ht="20.25" customHeight="1" spans="1:16">
      <c r="A101" s="17">
        <v>49</v>
      </c>
      <c r="B101" s="94" t="s">
        <v>10</v>
      </c>
      <c r="C101" s="227" t="s">
        <v>165</v>
      </c>
      <c r="D101" s="93" t="s">
        <v>210</v>
      </c>
      <c r="E101" s="160" t="str">
        <f t="shared" si="1"/>
        <v>刘**</v>
      </c>
      <c r="F101" s="232">
        <v>2021.04</v>
      </c>
      <c r="G101" s="177"/>
      <c r="H101" s="224">
        <v>1</v>
      </c>
      <c r="I101" s="208"/>
      <c r="J101" s="129">
        <v>44317</v>
      </c>
      <c r="K101" s="200">
        <v>50</v>
      </c>
      <c r="L101" s="169"/>
      <c r="M101" s="169"/>
      <c r="N101" s="200">
        <v>1</v>
      </c>
      <c r="O101" s="169"/>
      <c r="P101" s="223" t="s">
        <v>173</v>
      </c>
    </row>
    <row r="102" s="1" customFormat="1" ht="20.25" customHeight="1" spans="1:16">
      <c r="A102" s="17">
        <v>50</v>
      </c>
      <c r="B102" s="94" t="s">
        <v>10</v>
      </c>
      <c r="C102" s="227" t="s">
        <v>165</v>
      </c>
      <c r="D102" s="93" t="s">
        <v>211</v>
      </c>
      <c r="E102" s="160" t="str">
        <f t="shared" si="1"/>
        <v>孟**</v>
      </c>
      <c r="F102" s="232">
        <v>2021.04</v>
      </c>
      <c r="G102" s="177"/>
      <c r="H102" s="224">
        <v>1</v>
      </c>
      <c r="I102" s="208"/>
      <c r="J102" s="129">
        <v>44317</v>
      </c>
      <c r="K102" s="200">
        <v>50</v>
      </c>
      <c r="L102" s="169"/>
      <c r="M102" s="169"/>
      <c r="N102" s="200">
        <v>1</v>
      </c>
      <c r="O102" s="169"/>
      <c r="P102" s="223" t="s">
        <v>173</v>
      </c>
    </row>
    <row r="103" s="1" customFormat="1" ht="20.25" customHeight="1" spans="1:16">
      <c r="A103" s="17">
        <v>51</v>
      </c>
      <c r="B103" s="94" t="s">
        <v>10</v>
      </c>
      <c r="C103" s="227" t="s">
        <v>165</v>
      </c>
      <c r="D103" s="93" t="s">
        <v>212</v>
      </c>
      <c r="E103" s="160" t="str">
        <f t="shared" si="1"/>
        <v>王**</v>
      </c>
      <c r="F103" s="232">
        <v>2021.06</v>
      </c>
      <c r="G103" s="177"/>
      <c r="H103" s="224">
        <v>1</v>
      </c>
      <c r="I103" s="208"/>
      <c r="J103" s="129">
        <v>44378</v>
      </c>
      <c r="K103" s="200">
        <v>50</v>
      </c>
      <c r="L103" s="169"/>
      <c r="M103" s="169"/>
      <c r="N103" s="200">
        <v>1</v>
      </c>
      <c r="O103" s="169"/>
      <c r="P103" s="223" t="s">
        <v>213</v>
      </c>
    </row>
    <row r="104" s="1" customFormat="1" ht="20.25" customHeight="1" spans="1:16">
      <c r="A104" s="17">
        <v>52</v>
      </c>
      <c r="B104" s="94" t="s">
        <v>10</v>
      </c>
      <c r="C104" s="227" t="s">
        <v>165</v>
      </c>
      <c r="D104" s="93" t="s">
        <v>214</v>
      </c>
      <c r="E104" s="160" t="str">
        <f t="shared" si="1"/>
        <v>吕**</v>
      </c>
      <c r="F104" s="232">
        <v>2021.06</v>
      </c>
      <c r="G104" s="177"/>
      <c r="H104" s="224">
        <v>1</v>
      </c>
      <c r="I104" s="208"/>
      <c r="J104" s="129">
        <v>44378</v>
      </c>
      <c r="K104" s="200">
        <v>50</v>
      </c>
      <c r="L104" s="169"/>
      <c r="M104" s="169"/>
      <c r="N104" s="200">
        <v>1</v>
      </c>
      <c r="O104" s="169"/>
      <c r="P104" s="223" t="s">
        <v>198</v>
      </c>
    </row>
    <row r="105" s="1" customFormat="1" ht="20.25" customHeight="1" spans="1:16">
      <c r="A105" s="17">
        <v>53</v>
      </c>
      <c r="B105" s="94" t="s">
        <v>10</v>
      </c>
      <c r="C105" s="227" t="s">
        <v>151</v>
      </c>
      <c r="D105" s="93" t="s">
        <v>215</v>
      </c>
      <c r="E105" s="160" t="str">
        <f t="shared" si="1"/>
        <v>白**</v>
      </c>
      <c r="F105" s="232">
        <v>2021.04</v>
      </c>
      <c r="G105" s="177"/>
      <c r="H105" s="224">
        <v>1</v>
      </c>
      <c r="I105" s="208"/>
      <c r="J105" s="129">
        <v>44317</v>
      </c>
      <c r="K105" s="200">
        <v>50</v>
      </c>
      <c r="L105" s="169"/>
      <c r="M105" s="169"/>
      <c r="N105" s="200">
        <v>1</v>
      </c>
      <c r="O105" s="169"/>
      <c r="P105" s="223" t="s">
        <v>173</v>
      </c>
    </row>
    <row r="106" s="1" customFormat="1" ht="20.25" customHeight="1" spans="1:16">
      <c r="A106" s="17">
        <v>54</v>
      </c>
      <c r="B106" s="94" t="s">
        <v>10</v>
      </c>
      <c r="C106" s="227" t="s">
        <v>151</v>
      </c>
      <c r="D106" s="242" t="s">
        <v>216</v>
      </c>
      <c r="E106" s="160" t="str">
        <f t="shared" si="1"/>
        <v>许*</v>
      </c>
      <c r="F106" s="243">
        <v>2021.04</v>
      </c>
      <c r="G106" s="165"/>
      <c r="H106" s="169">
        <v>1</v>
      </c>
      <c r="I106" s="169"/>
      <c r="J106" s="129">
        <v>44348</v>
      </c>
      <c r="K106" s="169">
        <v>50</v>
      </c>
      <c r="L106" s="207"/>
      <c r="M106" s="207"/>
      <c r="N106" s="169">
        <v>1</v>
      </c>
      <c r="O106" s="207"/>
      <c r="P106" s="102" t="s">
        <v>173</v>
      </c>
    </row>
    <row r="107" s="1" customFormat="1" ht="20.25" customHeight="1" spans="1:16">
      <c r="A107" s="17">
        <v>55</v>
      </c>
      <c r="B107" s="94" t="s">
        <v>10</v>
      </c>
      <c r="C107" s="227" t="s">
        <v>151</v>
      </c>
      <c r="D107" s="230" t="s">
        <v>217</v>
      </c>
      <c r="E107" s="160" t="str">
        <f t="shared" si="1"/>
        <v>孙**</v>
      </c>
      <c r="F107" s="232">
        <v>2005.04</v>
      </c>
      <c r="G107" s="165"/>
      <c r="H107" s="165">
        <v>1</v>
      </c>
      <c r="I107" s="253">
        <v>2017.08</v>
      </c>
      <c r="J107" s="129">
        <v>44562</v>
      </c>
      <c r="K107" s="169">
        <v>50</v>
      </c>
      <c r="L107" s="207"/>
      <c r="M107" s="207"/>
      <c r="N107" s="169">
        <v>1</v>
      </c>
      <c r="O107" s="207"/>
      <c r="P107" s="169" t="s">
        <v>200</v>
      </c>
    </row>
    <row r="108" s="5" customFormat="1" ht="20.25" customHeight="1" spans="1:16">
      <c r="A108" s="49">
        <v>1</v>
      </c>
      <c r="B108" s="49" t="s">
        <v>11</v>
      </c>
      <c r="C108" s="27" t="s">
        <v>218</v>
      </c>
      <c r="D108" s="27" t="s">
        <v>219</v>
      </c>
      <c r="E108" s="160" t="str">
        <f t="shared" si="1"/>
        <v>王**</v>
      </c>
      <c r="F108" s="244">
        <v>39814</v>
      </c>
      <c r="G108" s="49">
        <v>1</v>
      </c>
      <c r="H108" s="49"/>
      <c r="I108" s="244"/>
      <c r="J108" s="130" t="s">
        <v>50</v>
      </c>
      <c r="K108" s="27">
        <v>50</v>
      </c>
      <c r="L108" s="27"/>
      <c r="M108" s="27"/>
      <c r="N108" s="27">
        <v>1</v>
      </c>
      <c r="O108" s="27"/>
      <c r="P108" s="27"/>
    </row>
    <row r="109" s="5" customFormat="1" ht="21" customHeight="1" spans="1:16">
      <c r="A109" s="49">
        <v>2</v>
      </c>
      <c r="B109" s="49" t="s">
        <v>11</v>
      </c>
      <c r="C109" s="27" t="s">
        <v>218</v>
      </c>
      <c r="D109" s="27" t="s">
        <v>220</v>
      </c>
      <c r="E109" s="160" t="str">
        <f t="shared" si="1"/>
        <v>郎**</v>
      </c>
      <c r="F109" s="244">
        <v>41334</v>
      </c>
      <c r="G109" s="27"/>
      <c r="H109" s="49">
        <v>1</v>
      </c>
      <c r="I109" s="244">
        <v>40675</v>
      </c>
      <c r="J109" s="130" t="s">
        <v>50</v>
      </c>
      <c r="K109" s="27">
        <v>50</v>
      </c>
      <c r="L109" s="27"/>
      <c r="M109" s="27"/>
      <c r="N109" s="27">
        <v>1</v>
      </c>
      <c r="O109" s="27"/>
      <c r="P109" s="130" t="s">
        <v>51</v>
      </c>
    </row>
    <row r="110" s="5" customFormat="1" ht="18" customHeight="1" spans="1:16">
      <c r="A110" s="49">
        <v>3</v>
      </c>
      <c r="B110" s="49" t="s">
        <v>11</v>
      </c>
      <c r="C110" s="27" t="s">
        <v>221</v>
      </c>
      <c r="D110" s="27" t="s">
        <v>222</v>
      </c>
      <c r="E110" s="160" t="str">
        <f t="shared" si="1"/>
        <v>王**</v>
      </c>
      <c r="F110" s="244">
        <v>40909</v>
      </c>
      <c r="G110" s="27"/>
      <c r="H110" s="49">
        <v>1</v>
      </c>
      <c r="I110" s="244">
        <v>40674</v>
      </c>
      <c r="J110" s="130" t="s">
        <v>50</v>
      </c>
      <c r="K110" s="27">
        <v>50</v>
      </c>
      <c r="L110" s="27"/>
      <c r="M110" s="27"/>
      <c r="N110" s="27">
        <v>1</v>
      </c>
      <c r="O110" s="27"/>
      <c r="P110" s="130" t="s">
        <v>57</v>
      </c>
    </row>
    <row r="111" s="5" customFormat="1" ht="18" customHeight="1" spans="1:16">
      <c r="A111" s="49">
        <v>4</v>
      </c>
      <c r="B111" s="49" t="s">
        <v>11</v>
      </c>
      <c r="C111" s="27" t="s">
        <v>223</v>
      </c>
      <c r="D111" s="27" t="s">
        <v>224</v>
      </c>
      <c r="E111" s="160" t="str">
        <f t="shared" si="1"/>
        <v>姜**</v>
      </c>
      <c r="F111" s="244">
        <v>41275</v>
      </c>
      <c r="G111" s="27"/>
      <c r="H111" s="49">
        <v>1</v>
      </c>
      <c r="I111" s="244">
        <v>40675</v>
      </c>
      <c r="J111" s="130" t="s">
        <v>50</v>
      </c>
      <c r="K111" s="27">
        <v>50</v>
      </c>
      <c r="L111" s="27"/>
      <c r="M111" s="27"/>
      <c r="N111" s="27">
        <v>1</v>
      </c>
      <c r="O111" s="27"/>
      <c r="P111" s="130" t="s">
        <v>60</v>
      </c>
    </row>
    <row r="112" s="5" customFormat="1" ht="18" customHeight="1" spans="1:16">
      <c r="A112" s="49">
        <v>5</v>
      </c>
      <c r="B112" s="49" t="s">
        <v>11</v>
      </c>
      <c r="C112" s="27" t="s">
        <v>221</v>
      </c>
      <c r="D112" s="27" t="s">
        <v>225</v>
      </c>
      <c r="E112" s="160" t="str">
        <f t="shared" si="1"/>
        <v>高**</v>
      </c>
      <c r="F112" s="244">
        <v>40179</v>
      </c>
      <c r="G112" s="27"/>
      <c r="H112" s="49">
        <v>1</v>
      </c>
      <c r="I112" s="244">
        <v>40680</v>
      </c>
      <c r="J112" s="130" t="s">
        <v>50</v>
      </c>
      <c r="K112" s="27">
        <v>50</v>
      </c>
      <c r="L112" s="27"/>
      <c r="M112" s="27"/>
      <c r="N112" s="27">
        <v>1</v>
      </c>
      <c r="O112" s="27"/>
      <c r="P112" s="130" t="s">
        <v>60</v>
      </c>
    </row>
    <row r="113" s="5" customFormat="1" ht="19.9" customHeight="1" spans="1:16">
      <c r="A113" s="49">
        <v>6</v>
      </c>
      <c r="B113" s="49" t="s">
        <v>11</v>
      </c>
      <c r="C113" s="27" t="s">
        <v>226</v>
      </c>
      <c r="D113" s="160" t="s">
        <v>227</v>
      </c>
      <c r="E113" s="160" t="str">
        <f t="shared" si="1"/>
        <v>孙**</v>
      </c>
      <c r="F113" s="244">
        <v>39904</v>
      </c>
      <c r="G113" s="27"/>
      <c r="H113" s="49">
        <v>1</v>
      </c>
      <c r="I113" s="244">
        <v>40680</v>
      </c>
      <c r="J113" s="130" t="s">
        <v>50</v>
      </c>
      <c r="K113" s="27">
        <v>50</v>
      </c>
      <c r="L113" s="27"/>
      <c r="M113" s="27"/>
      <c r="N113" s="27"/>
      <c r="O113" s="27">
        <v>1</v>
      </c>
      <c r="P113" s="130" t="s">
        <v>60</v>
      </c>
    </row>
    <row r="114" s="5" customFormat="1" ht="20.25" customHeight="1" spans="1:16">
      <c r="A114" s="49">
        <v>7</v>
      </c>
      <c r="B114" s="49" t="s">
        <v>11</v>
      </c>
      <c r="C114" s="27" t="s">
        <v>221</v>
      </c>
      <c r="D114" s="27" t="s">
        <v>228</v>
      </c>
      <c r="E114" s="160" t="str">
        <f t="shared" si="1"/>
        <v>叶**</v>
      </c>
      <c r="F114" s="244">
        <v>41091</v>
      </c>
      <c r="G114" s="27">
        <v>1</v>
      </c>
      <c r="H114" s="27"/>
      <c r="I114" s="27"/>
      <c r="J114" s="130" t="s">
        <v>50</v>
      </c>
      <c r="K114" s="27">
        <v>50</v>
      </c>
      <c r="L114" s="27"/>
      <c r="M114" s="27"/>
      <c r="N114" s="27"/>
      <c r="O114" s="27">
        <v>1</v>
      </c>
      <c r="P114" s="27"/>
    </row>
    <row r="115" s="5" customFormat="1" ht="20.25" customHeight="1" spans="1:16">
      <c r="A115" s="49">
        <v>8</v>
      </c>
      <c r="B115" s="49" t="s">
        <v>11</v>
      </c>
      <c r="C115" s="27" t="s">
        <v>226</v>
      </c>
      <c r="D115" s="27" t="s">
        <v>229</v>
      </c>
      <c r="E115" s="160" t="str">
        <f t="shared" si="1"/>
        <v>高**</v>
      </c>
      <c r="F115" s="54">
        <v>40360</v>
      </c>
      <c r="G115" s="27"/>
      <c r="H115" s="49">
        <v>1</v>
      </c>
      <c r="I115" s="54">
        <v>42705</v>
      </c>
      <c r="J115" s="130" t="s">
        <v>50</v>
      </c>
      <c r="K115" s="27">
        <v>50</v>
      </c>
      <c r="L115" s="27"/>
      <c r="M115" s="27"/>
      <c r="N115" s="27">
        <v>1</v>
      </c>
      <c r="O115" s="27"/>
      <c r="P115" s="130" t="s">
        <v>60</v>
      </c>
    </row>
    <row r="116" s="158" customFormat="1" ht="20.25" customHeight="1" spans="1:16">
      <c r="A116" s="49">
        <v>9</v>
      </c>
      <c r="B116" s="49" t="s">
        <v>11</v>
      </c>
      <c r="C116" s="27" t="s">
        <v>230</v>
      </c>
      <c r="D116" s="27" t="s">
        <v>231</v>
      </c>
      <c r="E116" s="160" t="str">
        <f t="shared" si="1"/>
        <v>徐**</v>
      </c>
      <c r="F116" s="54">
        <v>41334</v>
      </c>
      <c r="G116" s="27"/>
      <c r="H116" s="49">
        <v>1</v>
      </c>
      <c r="I116" s="54">
        <v>42705</v>
      </c>
      <c r="J116" s="130" t="s">
        <v>50</v>
      </c>
      <c r="K116" s="27">
        <v>50</v>
      </c>
      <c r="L116" s="27"/>
      <c r="M116" s="27"/>
      <c r="N116" s="27">
        <v>1</v>
      </c>
      <c r="O116" s="27"/>
      <c r="P116" s="130" t="s">
        <v>57</v>
      </c>
    </row>
    <row r="117" s="158" customFormat="1" ht="20.25" customHeight="1" spans="1:16">
      <c r="A117" s="49">
        <v>10</v>
      </c>
      <c r="B117" s="49" t="s">
        <v>11</v>
      </c>
      <c r="C117" s="27" t="s">
        <v>226</v>
      </c>
      <c r="D117" s="160" t="s">
        <v>232</v>
      </c>
      <c r="E117" s="160" t="str">
        <f t="shared" si="1"/>
        <v>王**</v>
      </c>
      <c r="F117" s="244">
        <v>39904</v>
      </c>
      <c r="G117" s="27"/>
      <c r="H117" s="49">
        <v>1</v>
      </c>
      <c r="I117" s="54">
        <v>42705</v>
      </c>
      <c r="J117" s="130" t="s">
        <v>50</v>
      </c>
      <c r="K117" s="27">
        <v>50</v>
      </c>
      <c r="L117" s="27"/>
      <c r="M117" s="27"/>
      <c r="N117" s="27"/>
      <c r="O117" s="27">
        <v>1</v>
      </c>
      <c r="P117" s="27" t="s">
        <v>57</v>
      </c>
    </row>
    <row r="118" s="158" customFormat="1" ht="20.25" customHeight="1" spans="1:16">
      <c r="A118" s="49">
        <v>11</v>
      </c>
      <c r="B118" s="49" t="s">
        <v>11</v>
      </c>
      <c r="C118" s="27" t="s">
        <v>230</v>
      </c>
      <c r="D118" s="27" t="s">
        <v>233</v>
      </c>
      <c r="E118" s="160" t="str">
        <f t="shared" si="1"/>
        <v>高**</v>
      </c>
      <c r="F118" s="244">
        <v>42948</v>
      </c>
      <c r="G118" s="27">
        <v>1</v>
      </c>
      <c r="H118" s="49"/>
      <c r="I118" s="54"/>
      <c r="J118" s="130" t="s">
        <v>50</v>
      </c>
      <c r="K118" s="27">
        <v>50</v>
      </c>
      <c r="L118" s="27"/>
      <c r="M118" s="27"/>
      <c r="N118" s="27">
        <v>1</v>
      </c>
      <c r="O118" s="27"/>
      <c r="P118" s="27"/>
    </row>
    <row r="119" s="158" customFormat="1" ht="20.25" customHeight="1" spans="1:16">
      <c r="A119" s="49">
        <v>12</v>
      </c>
      <c r="B119" s="49" t="s">
        <v>11</v>
      </c>
      <c r="C119" s="27" t="s">
        <v>226</v>
      </c>
      <c r="D119" s="27" t="s">
        <v>234</v>
      </c>
      <c r="E119" s="160" t="str">
        <f t="shared" si="1"/>
        <v>张**</v>
      </c>
      <c r="F119" s="245">
        <v>38443</v>
      </c>
      <c r="G119" s="27">
        <v>1</v>
      </c>
      <c r="H119" s="27"/>
      <c r="I119" s="27"/>
      <c r="J119" s="130" t="s">
        <v>50</v>
      </c>
      <c r="K119" s="27">
        <v>50</v>
      </c>
      <c r="L119" s="27"/>
      <c r="M119" s="27"/>
      <c r="N119" s="27">
        <v>1</v>
      </c>
      <c r="O119" s="27"/>
      <c r="P119" s="72"/>
    </row>
    <row r="120" s="6" customFormat="1" ht="18.95" customHeight="1" spans="1:16">
      <c r="A120" s="49">
        <v>13</v>
      </c>
      <c r="B120" s="246" t="s">
        <v>11</v>
      </c>
      <c r="C120" s="246" t="s">
        <v>226</v>
      </c>
      <c r="D120" s="246" t="s">
        <v>235</v>
      </c>
      <c r="E120" s="160" t="str">
        <f t="shared" si="1"/>
        <v>王**</v>
      </c>
      <c r="F120" s="247">
        <v>39965</v>
      </c>
      <c r="G120" s="248"/>
      <c r="H120" s="249">
        <v>1</v>
      </c>
      <c r="I120" s="262">
        <v>40148</v>
      </c>
      <c r="J120" s="130" t="s">
        <v>50</v>
      </c>
      <c r="K120" s="27">
        <v>50</v>
      </c>
      <c r="L120" s="246"/>
      <c r="M120" s="246"/>
      <c r="N120" s="27">
        <v>1</v>
      </c>
      <c r="O120" s="27"/>
      <c r="P120" s="130" t="s">
        <v>60</v>
      </c>
    </row>
    <row r="121" s="44" customFormat="1" ht="24" customHeight="1" spans="1:56">
      <c r="A121" s="49">
        <v>14</v>
      </c>
      <c r="B121" s="246" t="s">
        <v>11</v>
      </c>
      <c r="C121" s="27" t="s">
        <v>230</v>
      </c>
      <c r="D121" s="250" t="s">
        <v>236</v>
      </c>
      <c r="E121" s="160" t="str">
        <f t="shared" si="1"/>
        <v>刘**</v>
      </c>
      <c r="F121" s="27">
        <v>20200501</v>
      </c>
      <c r="G121" s="27">
        <v>1</v>
      </c>
      <c r="H121" s="27"/>
      <c r="I121" s="27"/>
      <c r="J121" s="130" t="s">
        <v>50</v>
      </c>
      <c r="K121" s="27">
        <v>50</v>
      </c>
      <c r="L121" s="27"/>
      <c r="M121" s="27"/>
      <c r="N121" s="27">
        <v>1</v>
      </c>
      <c r="O121" s="27"/>
      <c r="P121" s="27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263"/>
    </row>
    <row r="122" s="6" customFormat="1" ht="24" customHeight="1" spans="1:16">
      <c r="A122" s="49">
        <v>15</v>
      </c>
      <c r="B122" s="246" t="s">
        <v>11</v>
      </c>
      <c r="C122" s="27" t="s">
        <v>230</v>
      </c>
      <c r="D122" s="250" t="s">
        <v>237</v>
      </c>
      <c r="E122" s="160" t="str">
        <f t="shared" si="1"/>
        <v>王**</v>
      </c>
      <c r="F122" s="27">
        <v>20200501</v>
      </c>
      <c r="G122" s="27">
        <v>1</v>
      </c>
      <c r="H122" s="27"/>
      <c r="I122" s="27"/>
      <c r="J122" s="130" t="s">
        <v>50</v>
      </c>
      <c r="K122" s="27">
        <v>50</v>
      </c>
      <c r="L122" s="27"/>
      <c r="M122" s="27"/>
      <c r="N122" s="27">
        <v>1</v>
      </c>
      <c r="O122" s="27"/>
      <c r="P122" s="27"/>
    </row>
    <row r="123" s="6" customFormat="1" ht="24" customHeight="1" spans="1:16">
      <c r="A123" s="49">
        <v>16</v>
      </c>
      <c r="B123" s="246" t="s">
        <v>11</v>
      </c>
      <c r="C123" s="27" t="s">
        <v>230</v>
      </c>
      <c r="D123" s="250" t="s">
        <v>238</v>
      </c>
      <c r="E123" s="160" t="str">
        <f t="shared" si="1"/>
        <v>贺**</v>
      </c>
      <c r="F123" s="251">
        <v>20200901</v>
      </c>
      <c r="G123" s="27">
        <v>1</v>
      </c>
      <c r="H123" s="27"/>
      <c r="I123" s="27"/>
      <c r="J123" s="130" t="s">
        <v>50</v>
      </c>
      <c r="K123" s="27">
        <v>50</v>
      </c>
      <c r="L123" s="27"/>
      <c r="M123" s="27"/>
      <c r="N123" s="27">
        <v>1</v>
      </c>
      <c r="O123" s="27"/>
      <c r="P123" s="27"/>
    </row>
    <row r="124" s="6" customFormat="1" ht="24" customHeight="1" spans="1:16">
      <c r="A124" s="49">
        <v>17</v>
      </c>
      <c r="B124" s="246" t="s">
        <v>11</v>
      </c>
      <c r="C124" s="27" t="s">
        <v>230</v>
      </c>
      <c r="D124" s="250" t="s">
        <v>239</v>
      </c>
      <c r="E124" s="160" t="str">
        <f t="shared" si="1"/>
        <v>王**</v>
      </c>
      <c r="F124" s="251" t="s">
        <v>240</v>
      </c>
      <c r="G124" s="27">
        <v>1</v>
      </c>
      <c r="H124" s="27"/>
      <c r="I124" s="27"/>
      <c r="J124" s="130" t="s">
        <v>50</v>
      </c>
      <c r="K124" s="27">
        <v>50</v>
      </c>
      <c r="L124" s="27"/>
      <c r="M124" s="27"/>
      <c r="N124" s="27">
        <v>1</v>
      </c>
      <c r="O124" s="27"/>
      <c r="P124" s="27"/>
    </row>
    <row r="125" s="6" customFormat="1" ht="24" customHeight="1" spans="1:16">
      <c r="A125" s="49">
        <v>18</v>
      </c>
      <c r="B125" s="246" t="s">
        <v>11</v>
      </c>
      <c r="C125" s="27" t="s">
        <v>230</v>
      </c>
      <c r="D125" s="250" t="s">
        <v>241</v>
      </c>
      <c r="E125" s="160" t="str">
        <f t="shared" si="1"/>
        <v>孙**</v>
      </c>
      <c r="F125" s="251" t="s">
        <v>242</v>
      </c>
      <c r="G125" s="27">
        <v>1</v>
      </c>
      <c r="H125" s="27"/>
      <c r="I125" s="27"/>
      <c r="J125" s="130" t="s">
        <v>50</v>
      </c>
      <c r="K125" s="27">
        <v>50</v>
      </c>
      <c r="L125" s="27"/>
      <c r="M125" s="27"/>
      <c r="N125" s="27">
        <v>1</v>
      </c>
      <c r="O125" s="27"/>
      <c r="P125" s="27"/>
    </row>
    <row r="126" s="6" customFormat="1" ht="24" customHeight="1" spans="1:16">
      <c r="A126" s="49">
        <v>19</v>
      </c>
      <c r="B126" s="246" t="s">
        <v>11</v>
      </c>
      <c r="C126" s="27" t="s">
        <v>226</v>
      </c>
      <c r="D126" s="250" t="s">
        <v>243</v>
      </c>
      <c r="E126" s="160" t="str">
        <f t="shared" si="1"/>
        <v>孟**</v>
      </c>
      <c r="F126" s="252">
        <v>20100701</v>
      </c>
      <c r="G126" s="27">
        <v>1</v>
      </c>
      <c r="H126" s="27"/>
      <c r="I126" s="27"/>
      <c r="J126" s="130" t="s">
        <v>50</v>
      </c>
      <c r="K126" s="27">
        <v>50</v>
      </c>
      <c r="L126" s="27"/>
      <c r="M126" s="27"/>
      <c r="N126" s="27">
        <v>1</v>
      </c>
      <c r="O126" s="27"/>
      <c r="P126" s="27"/>
    </row>
    <row r="127" s="6" customFormat="1" ht="24" customHeight="1" spans="1:16">
      <c r="A127" s="49">
        <v>20</v>
      </c>
      <c r="B127" s="246" t="s">
        <v>11</v>
      </c>
      <c r="C127" s="27" t="s">
        <v>226</v>
      </c>
      <c r="D127" s="250" t="s">
        <v>244</v>
      </c>
      <c r="E127" s="160" t="str">
        <f t="shared" si="1"/>
        <v>胡**</v>
      </c>
      <c r="F127" s="252">
        <v>20200501</v>
      </c>
      <c r="G127" s="27">
        <v>1</v>
      </c>
      <c r="H127" s="27"/>
      <c r="I127" s="27"/>
      <c r="J127" s="130" t="s">
        <v>50</v>
      </c>
      <c r="K127" s="27">
        <v>50</v>
      </c>
      <c r="L127" s="27"/>
      <c r="M127" s="27"/>
      <c r="N127" s="27">
        <v>1</v>
      </c>
      <c r="O127" s="27"/>
      <c r="P127" s="27"/>
    </row>
    <row r="128" s="6" customFormat="1" ht="24" customHeight="1" spans="1:16">
      <c r="A128" s="49">
        <v>21</v>
      </c>
      <c r="B128" s="246" t="s">
        <v>11</v>
      </c>
      <c r="C128" s="27" t="s">
        <v>245</v>
      </c>
      <c r="D128" s="250" t="s">
        <v>246</v>
      </c>
      <c r="E128" s="160" t="str">
        <f t="shared" si="1"/>
        <v>张**</v>
      </c>
      <c r="F128" s="252">
        <v>20200501</v>
      </c>
      <c r="G128" s="27">
        <v>1</v>
      </c>
      <c r="H128" s="27"/>
      <c r="I128" s="27"/>
      <c r="J128" s="130" t="s">
        <v>50</v>
      </c>
      <c r="K128" s="27">
        <v>50</v>
      </c>
      <c r="L128" s="27"/>
      <c r="M128" s="27"/>
      <c r="N128" s="27">
        <v>1</v>
      </c>
      <c r="O128" s="27"/>
      <c r="P128" s="27"/>
    </row>
    <row r="129" s="6" customFormat="1" ht="24" customHeight="1" spans="1:16">
      <c r="A129" s="49">
        <v>22</v>
      </c>
      <c r="B129" s="246" t="s">
        <v>11</v>
      </c>
      <c r="C129" s="27" t="s">
        <v>245</v>
      </c>
      <c r="D129" s="250" t="s">
        <v>247</v>
      </c>
      <c r="E129" s="160" t="str">
        <f t="shared" si="1"/>
        <v>汤**</v>
      </c>
      <c r="F129" s="252">
        <v>20200501</v>
      </c>
      <c r="G129" s="27">
        <v>1</v>
      </c>
      <c r="H129" s="27"/>
      <c r="I129" s="27"/>
      <c r="J129" s="130" t="s">
        <v>50</v>
      </c>
      <c r="K129" s="27">
        <v>50</v>
      </c>
      <c r="L129" s="27"/>
      <c r="M129" s="27"/>
      <c r="N129" s="27">
        <v>1</v>
      </c>
      <c r="O129" s="27"/>
      <c r="P129" s="27"/>
    </row>
    <row r="130" s="6" customFormat="1" ht="24" customHeight="1" spans="1:16">
      <c r="A130" s="49">
        <v>23</v>
      </c>
      <c r="B130" s="246" t="s">
        <v>11</v>
      </c>
      <c r="C130" s="56" t="s">
        <v>223</v>
      </c>
      <c r="D130" s="250" t="s">
        <v>248</v>
      </c>
      <c r="E130" s="160" t="str">
        <f t="shared" si="1"/>
        <v>孙**</v>
      </c>
      <c r="F130" s="252">
        <v>20090101</v>
      </c>
      <c r="G130" s="27">
        <v>1</v>
      </c>
      <c r="H130" s="27"/>
      <c r="I130" s="27"/>
      <c r="J130" s="130" t="s">
        <v>50</v>
      </c>
      <c r="K130" s="27">
        <v>50</v>
      </c>
      <c r="L130" s="27"/>
      <c r="M130" s="27"/>
      <c r="N130" s="27">
        <v>1</v>
      </c>
      <c r="O130" s="27"/>
      <c r="P130" s="27"/>
    </row>
    <row r="131" s="6" customFormat="1" ht="24" customHeight="1" spans="1:16">
      <c r="A131" s="49">
        <v>24</v>
      </c>
      <c r="B131" s="246" t="s">
        <v>11</v>
      </c>
      <c r="C131" s="56" t="s">
        <v>223</v>
      </c>
      <c r="D131" s="250" t="s">
        <v>249</v>
      </c>
      <c r="E131" s="160" t="str">
        <f t="shared" si="1"/>
        <v>何**</v>
      </c>
      <c r="F131" s="252">
        <v>20110401</v>
      </c>
      <c r="G131" s="27">
        <v>1</v>
      </c>
      <c r="H131" s="27"/>
      <c r="I131" s="27"/>
      <c r="J131" s="130" t="s">
        <v>50</v>
      </c>
      <c r="K131" s="27">
        <v>50</v>
      </c>
      <c r="L131" s="27"/>
      <c r="M131" s="27"/>
      <c r="N131" s="27">
        <v>1</v>
      </c>
      <c r="O131" s="27"/>
      <c r="P131" s="27"/>
    </row>
    <row r="132" s="6" customFormat="1" ht="24" customHeight="1" spans="1:16">
      <c r="A132" s="49">
        <v>25</v>
      </c>
      <c r="B132" s="246" t="s">
        <v>11</v>
      </c>
      <c r="C132" s="27" t="s">
        <v>218</v>
      </c>
      <c r="D132" s="264" t="s">
        <v>250</v>
      </c>
      <c r="E132" s="160" t="str">
        <f t="shared" si="1"/>
        <v>陈**</v>
      </c>
      <c r="F132" s="252">
        <v>20161001</v>
      </c>
      <c r="G132" s="27">
        <v>1</v>
      </c>
      <c r="H132" s="27"/>
      <c r="I132" s="246"/>
      <c r="J132" s="130" t="s">
        <v>50</v>
      </c>
      <c r="K132" s="27">
        <v>50</v>
      </c>
      <c r="L132" s="246"/>
      <c r="M132" s="246"/>
      <c r="N132" s="27">
        <v>1</v>
      </c>
      <c r="O132" s="246"/>
      <c r="P132" s="246"/>
    </row>
    <row r="133" s="6" customFormat="1" ht="24" customHeight="1" spans="1:16">
      <c r="A133" s="49">
        <v>26</v>
      </c>
      <c r="B133" s="27" t="s">
        <v>11</v>
      </c>
      <c r="C133" s="27" t="s">
        <v>218</v>
      </c>
      <c r="D133" s="250" t="s">
        <v>251</v>
      </c>
      <c r="E133" s="160" t="str">
        <f t="shared" si="1"/>
        <v>刘**</v>
      </c>
      <c r="F133" s="252">
        <v>20200801</v>
      </c>
      <c r="G133" s="27">
        <v>1</v>
      </c>
      <c r="H133" s="27"/>
      <c r="I133" s="27"/>
      <c r="J133" s="130" t="s">
        <v>50</v>
      </c>
      <c r="K133" s="27">
        <v>50</v>
      </c>
      <c r="L133" s="27"/>
      <c r="M133" s="27"/>
      <c r="N133" s="27">
        <v>1</v>
      </c>
      <c r="O133" s="27"/>
      <c r="P133" s="27"/>
    </row>
    <row r="134" s="1" customFormat="1" ht="20.25" customHeight="1" spans="1:16">
      <c r="A134" s="77">
        <v>1</v>
      </c>
      <c r="B134" s="77" t="s">
        <v>12</v>
      </c>
      <c r="C134" s="265" t="s">
        <v>252</v>
      </c>
      <c r="D134" s="265" t="s">
        <v>253</v>
      </c>
      <c r="E134" s="160" t="str">
        <f t="shared" si="1"/>
        <v>王**</v>
      </c>
      <c r="F134" s="266">
        <v>2006.07</v>
      </c>
      <c r="G134" s="267">
        <v>1</v>
      </c>
      <c r="H134" s="267"/>
      <c r="I134" s="285"/>
      <c r="J134" s="286" t="s">
        <v>254</v>
      </c>
      <c r="K134" s="285">
        <v>50</v>
      </c>
      <c r="L134" s="285"/>
      <c r="M134" s="285"/>
      <c r="N134" s="285">
        <v>1</v>
      </c>
      <c r="O134" s="285"/>
      <c r="P134" s="285"/>
    </row>
    <row r="135" s="1" customFormat="1" ht="20.25" customHeight="1" spans="1:16">
      <c r="A135" s="77">
        <v>2</v>
      </c>
      <c r="B135" s="77" t="s">
        <v>12</v>
      </c>
      <c r="C135" s="265" t="s">
        <v>255</v>
      </c>
      <c r="D135" s="78" t="s">
        <v>256</v>
      </c>
      <c r="E135" s="160" t="str">
        <f t="shared" ref="E135:E198" si="2">MID(D135,1,1)&amp;IF(LEN(D135)=2,"*","**")</f>
        <v>宋**</v>
      </c>
      <c r="F135" s="266">
        <v>2009.07</v>
      </c>
      <c r="G135" s="268">
        <v>1</v>
      </c>
      <c r="H135" s="268"/>
      <c r="I135" s="287"/>
      <c r="J135" s="286" t="s">
        <v>254</v>
      </c>
      <c r="K135" s="285">
        <v>50</v>
      </c>
      <c r="L135" s="287"/>
      <c r="M135" s="287"/>
      <c r="N135" s="287">
        <v>1</v>
      </c>
      <c r="O135" s="287"/>
      <c r="P135" s="287"/>
    </row>
    <row r="136" s="1" customFormat="1" ht="20.25" customHeight="1" spans="1:16">
      <c r="A136" s="77">
        <v>3</v>
      </c>
      <c r="B136" s="77" t="s">
        <v>12</v>
      </c>
      <c r="C136" s="265" t="s">
        <v>255</v>
      </c>
      <c r="D136" s="79" t="s">
        <v>257</v>
      </c>
      <c r="E136" s="160" t="str">
        <f t="shared" si="2"/>
        <v>侯**</v>
      </c>
      <c r="F136" s="266">
        <v>2009.07</v>
      </c>
      <c r="G136" s="268">
        <v>1</v>
      </c>
      <c r="H136" s="268"/>
      <c r="I136" s="287"/>
      <c r="J136" s="286" t="s">
        <v>254</v>
      </c>
      <c r="K136" s="285">
        <v>50</v>
      </c>
      <c r="L136" s="287"/>
      <c r="M136" s="287"/>
      <c r="N136" s="287">
        <v>1</v>
      </c>
      <c r="O136" s="287"/>
      <c r="P136" s="287"/>
    </row>
    <row r="137" s="1" customFormat="1" ht="20.25" customHeight="1" spans="1:16">
      <c r="A137" s="77">
        <v>4</v>
      </c>
      <c r="B137" s="77" t="s">
        <v>12</v>
      </c>
      <c r="C137" s="269" t="s">
        <v>258</v>
      </c>
      <c r="D137" s="79" t="s">
        <v>259</v>
      </c>
      <c r="E137" s="160" t="str">
        <f t="shared" si="2"/>
        <v>宋**</v>
      </c>
      <c r="F137" s="266">
        <v>2012.8</v>
      </c>
      <c r="G137" s="267"/>
      <c r="H137" s="267">
        <v>1</v>
      </c>
      <c r="I137" s="288">
        <v>40157</v>
      </c>
      <c r="J137" s="286" t="s">
        <v>254</v>
      </c>
      <c r="K137" s="285">
        <v>50</v>
      </c>
      <c r="L137" s="285"/>
      <c r="M137" s="285"/>
      <c r="N137" s="285">
        <v>1</v>
      </c>
      <c r="O137" s="285"/>
      <c r="P137" s="285" t="s">
        <v>60</v>
      </c>
    </row>
    <row r="138" s="1" customFormat="1" ht="20.25" customHeight="1" spans="1:16">
      <c r="A138" s="77">
        <v>5</v>
      </c>
      <c r="B138" s="77" t="s">
        <v>12</v>
      </c>
      <c r="C138" s="265" t="s">
        <v>260</v>
      </c>
      <c r="D138" s="270" t="s">
        <v>261</v>
      </c>
      <c r="E138" s="160" t="str">
        <f t="shared" si="2"/>
        <v>黄**</v>
      </c>
      <c r="F138" s="266" t="s">
        <v>262</v>
      </c>
      <c r="G138" s="267"/>
      <c r="H138" s="267">
        <v>1</v>
      </c>
      <c r="I138" s="288">
        <v>40157</v>
      </c>
      <c r="J138" s="286" t="s">
        <v>254</v>
      </c>
      <c r="K138" s="285">
        <v>50</v>
      </c>
      <c r="L138" s="285"/>
      <c r="M138" s="285"/>
      <c r="N138" s="285">
        <v>1</v>
      </c>
      <c r="O138" s="285"/>
      <c r="P138" s="285" t="s">
        <v>60</v>
      </c>
    </row>
    <row r="139" s="1" customFormat="1" ht="21" customHeight="1" spans="1:16">
      <c r="A139" s="77">
        <v>6</v>
      </c>
      <c r="B139" s="77" t="s">
        <v>12</v>
      </c>
      <c r="C139" s="265" t="s">
        <v>263</v>
      </c>
      <c r="D139" s="271" t="s">
        <v>264</v>
      </c>
      <c r="E139" s="160" t="str">
        <f t="shared" si="2"/>
        <v>高**</v>
      </c>
      <c r="F139" s="266">
        <v>2009.07</v>
      </c>
      <c r="G139" s="267"/>
      <c r="H139" s="267">
        <v>1</v>
      </c>
      <c r="I139" s="288">
        <v>40157</v>
      </c>
      <c r="J139" s="286" t="s">
        <v>254</v>
      </c>
      <c r="K139" s="285">
        <v>50</v>
      </c>
      <c r="L139" s="285"/>
      <c r="M139" s="285"/>
      <c r="N139" s="285">
        <v>1</v>
      </c>
      <c r="O139" s="285"/>
      <c r="P139" s="285" t="s">
        <v>57</v>
      </c>
    </row>
    <row r="140" s="1" customFormat="1" ht="20.25" customHeight="1" spans="1:16">
      <c r="A140" s="77">
        <v>7</v>
      </c>
      <c r="B140" s="77" t="s">
        <v>12</v>
      </c>
      <c r="C140" s="78" t="s">
        <v>265</v>
      </c>
      <c r="D140" s="79" t="s">
        <v>266</v>
      </c>
      <c r="E140" s="160" t="str">
        <f t="shared" si="2"/>
        <v>徐**</v>
      </c>
      <c r="F140" s="266">
        <v>2005.01</v>
      </c>
      <c r="G140" s="267"/>
      <c r="H140" s="267">
        <v>1</v>
      </c>
      <c r="I140" s="288">
        <v>40323</v>
      </c>
      <c r="J140" s="286" t="s">
        <v>254</v>
      </c>
      <c r="K140" s="285">
        <v>50</v>
      </c>
      <c r="L140" s="285"/>
      <c r="M140" s="285"/>
      <c r="N140" s="285">
        <v>1</v>
      </c>
      <c r="O140" s="285"/>
      <c r="P140" s="285" t="s">
        <v>60</v>
      </c>
    </row>
    <row r="141" s="1" customFormat="1" ht="18" customHeight="1" spans="1:16">
      <c r="A141" s="77">
        <v>8</v>
      </c>
      <c r="B141" s="77" t="s">
        <v>12</v>
      </c>
      <c r="C141" s="78" t="s">
        <v>265</v>
      </c>
      <c r="D141" s="270" t="s">
        <v>267</v>
      </c>
      <c r="E141" s="160" t="str">
        <f t="shared" si="2"/>
        <v>徐**</v>
      </c>
      <c r="F141" s="266">
        <v>2007.07</v>
      </c>
      <c r="G141" s="267"/>
      <c r="H141" s="267">
        <v>1</v>
      </c>
      <c r="I141" s="288">
        <v>40157</v>
      </c>
      <c r="J141" s="286" t="s">
        <v>254</v>
      </c>
      <c r="K141" s="285">
        <v>50</v>
      </c>
      <c r="L141" s="285"/>
      <c r="M141" s="285"/>
      <c r="N141" s="285">
        <v>1</v>
      </c>
      <c r="O141" s="285"/>
      <c r="P141" s="285" t="s">
        <v>57</v>
      </c>
    </row>
    <row r="142" s="1" customFormat="1" ht="18" customHeight="1" spans="1:16">
      <c r="A142" s="77">
        <v>9</v>
      </c>
      <c r="B142" s="77" t="s">
        <v>12</v>
      </c>
      <c r="C142" s="78" t="s">
        <v>265</v>
      </c>
      <c r="D142" s="270" t="s">
        <v>268</v>
      </c>
      <c r="E142" s="160" t="str">
        <f t="shared" si="2"/>
        <v>汪**</v>
      </c>
      <c r="F142" s="266">
        <v>2007.07</v>
      </c>
      <c r="G142" s="267"/>
      <c r="H142" s="267">
        <v>1</v>
      </c>
      <c r="I142" s="288">
        <v>40157</v>
      </c>
      <c r="J142" s="286" t="s">
        <v>254</v>
      </c>
      <c r="K142" s="285">
        <v>50</v>
      </c>
      <c r="L142" s="285"/>
      <c r="M142" s="285"/>
      <c r="N142" s="285">
        <v>1</v>
      </c>
      <c r="O142" s="285"/>
      <c r="P142" s="285" t="s">
        <v>60</v>
      </c>
    </row>
    <row r="143" s="1" customFormat="1" ht="19.9" customHeight="1" spans="1:16">
      <c r="A143" s="77">
        <v>10</v>
      </c>
      <c r="B143" s="77" t="s">
        <v>12</v>
      </c>
      <c r="C143" s="78" t="s">
        <v>265</v>
      </c>
      <c r="D143" s="79" t="s">
        <v>269</v>
      </c>
      <c r="E143" s="160" t="str">
        <f t="shared" si="2"/>
        <v>姜**</v>
      </c>
      <c r="F143" s="266" t="s">
        <v>270</v>
      </c>
      <c r="G143" s="268"/>
      <c r="H143" s="268">
        <v>1</v>
      </c>
      <c r="I143" s="288">
        <v>40323</v>
      </c>
      <c r="J143" s="286" t="s">
        <v>254</v>
      </c>
      <c r="K143" s="285">
        <v>50</v>
      </c>
      <c r="L143" s="287"/>
      <c r="M143" s="287"/>
      <c r="N143" s="287">
        <v>1</v>
      </c>
      <c r="O143" s="287"/>
      <c r="P143" s="285" t="s">
        <v>60</v>
      </c>
    </row>
    <row r="144" s="1" customFormat="1" ht="19.9" customHeight="1" spans="1:16">
      <c r="A144" s="77">
        <v>11</v>
      </c>
      <c r="B144" s="77" t="s">
        <v>12</v>
      </c>
      <c r="C144" s="78" t="s">
        <v>271</v>
      </c>
      <c r="D144" s="270" t="s">
        <v>272</v>
      </c>
      <c r="E144" s="160" t="str">
        <f t="shared" si="2"/>
        <v>迟**</v>
      </c>
      <c r="F144" s="266">
        <v>2005.01</v>
      </c>
      <c r="G144" s="267"/>
      <c r="H144" s="267">
        <v>1</v>
      </c>
      <c r="I144" s="288">
        <v>40190</v>
      </c>
      <c r="J144" s="286" t="s">
        <v>254</v>
      </c>
      <c r="K144" s="285">
        <v>50</v>
      </c>
      <c r="L144" s="285"/>
      <c r="M144" s="285"/>
      <c r="N144" s="285">
        <v>1</v>
      </c>
      <c r="O144" s="285"/>
      <c r="P144" s="285" t="s">
        <v>70</v>
      </c>
    </row>
    <row r="145" s="1" customFormat="1" ht="20.25" customHeight="1" spans="1:16">
      <c r="A145" s="77">
        <v>12</v>
      </c>
      <c r="B145" s="77" t="s">
        <v>12</v>
      </c>
      <c r="C145" s="78" t="s">
        <v>271</v>
      </c>
      <c r="D145" s="270" t="s">
        <v>273</v>
      </c>
      <c r="E145" s="160" t="str">
        <f t="shared" si="2"/>
        <v>史**</v>
      </c>
      <c r="F145" s="266">
        <v>2007.07</v>
      </c>
      <c r="G145" s="267"/>
      <c r="H145" s="267">
        <v>1</v>
      </c>
      <c r="I145" s="288">
        <v>40157</v>
      </c>
      <c r="J145" s="286" t="s">
        <v>254</v>
      </c>
      <c r="K145" s="285">
        <v>50</v>
      </c>
      <c r="L145" s="285"/>
      <c r="M145" s="285"/>
      <c r="N145" s="285">
        <v>1</v>
      </c>
      <c r="O145" s="285"/>
      <c r="P145" s="285" t="s">
        <v>60</v>
      </c>
    </row>
    <row r="146" s="1" customFormat="1" ht="20.25" customHeight="1" spans="1:16">
      <c r="A146" s="77">
        <v>13</v>
      </c>
      <c r="B146" s="77" t="s">
        <v>12</v>
      </c>
      <c r="C146" s="265" t="s">
        <v>274</v>
      </c>
      <c r="D146" s="265" t="s">
        <v>275</v>
      </c>
      <c r="E146" s="160" t="str">
        <f t="shared" si="2"/>
        <v>周*</v>
      </c>
      <c r="F146" s="272">
        <v>2009.7</v>
      </c>
      <c r="G146" s="267"/>
      <c r="H146" s="267">
        <v>1</v>
      </c>
      <c r="I146" s="288">
        <v>40157</v>
      </c>
      <c r="J146" s="286" t="s">
        <v>254</v>
      </c>
      <c r="K146" s="285">
        <v>50</v>
      </c>
      <c r="L146" s="285"/>
      <c r="M146" s="285"/>
      <c r="N146" s="285">
        <v>1</v>
      </c>
      <c r="O146" s="285"/>
      <c r="P146" s="285" t="s">
        <v>60</v>
      </c>
    </row>
    <row r="147" s="1" customFormat="1" ht="20.25" customHeight="1" spans="1:16">
      <c r="A147" s="77">
        <v>14</v>
      </c>
      <c r="B147" s="77" t="s">
        <v>12</v>
      </c>
      <c r="C147" s="265" t="s">
        <v>274</v>
      </c>
      <c r="D147" s="271" t="s">
        <v>276</v>
      </c>
      <c r="E147" s="160" t="str">
        <f t="shared" si="2"/>
        <v>孙**</v>
      </c>
      <c r="F147" s="272">
        <v>2009.7</v>
      </c>
      <c r="G147" s="267"/>
      <c r="H147" s="267">
        <v>1</v>
      </c>
      <c r="I147" s="288">
        <v>40176</v>
      </c>
      <c r="J147" s="286" t="s">
        <v>254</v>
      </c>
      <c r="K147" s="285">
        <v>50</v>
      </c>
      <c r="L147" s="285"/>
      <c r="M147" s="285"/>
      <c r="N147" s="285">
        <v>1</v>
      </c>
      <c r="O147" s="285"/>
      <c r="P147" s="285" t="s">
        <v>60</v>
      </c>
    </row>
    <row r="148" s="1" customFormat="1" ht="20.25" customHeight="1" spans="1:16">
      <c r="A148" s="77">
        <v>15</v>
      </c>
      <c r="B148" s="77" t="s">
        <v>12</v>
      </c>
      <c r="C148" s="265" t="s">
        <v>274</v>
      </c>
      <c r="D148" s="271" t="s">
        <v>277</v>
      </c>
      <c r="E148" s="160" t="str">
        <f t="shared" si="2"/>
        <v>辛**</v>
      </c>
      <c r="F148" s="266" t="s">
        <v>278</v>
      </c>
      <c r="G148" s="267"/>
      <c r="H148" s="267">
        <v>1</v>
      </c>
      <c r="I148" s="288">
        <v>40157</v>
      </c>
      <c r="J148" s="286" t="s">
        <v>254</v>
      </c>
      <c r="K148" s="285">
        <v>50</v>
      </c>
      <c r="L148" s="285"/>
      <c r="M148" s="285"/>
      <c r="N148" s="285">
        <v>1</v>
      </c>
      <c r="O148" s="285"/>
      <c r="P148" s="285" t="s">
        <v>60</v>
      </c>
    </row>
    <row r="149" s="1" customFormat="1" ht="20.25" customHeight="1" spans="1:16">
      <c r="A149" s="77">
        <v>16</v>
      </c>
      <c r="B149" s="77" t="s">
        <v>12</v>
      </c>
      <c r="C149" s="265" t="s">
        <v>274</v>
      </c>
      <c r="D149" s="271" t="s">
        <v>279</v>
      </c>
      <c r="E149" s="160" t="str">
        <f t="shared" si="2"/>
        <v>崔**</v>
      </c>
      <c r="F149" s="266">
        <v>2005.01</v>
      </c>
      <c r="G149" s="267"/>
      <c r="H149" s="267">
        <v>1</v>
      </c>
      <c r="I149" s="288">
        <v>40172</v>
      </c>
      <c r="J149" s="286" t="s">
        <v>254</v>
      </c>
      <c r="K149" s="285">
        <v>50</v>
      </c>
      <c r="L149" s="285"/>
      <c r="M149" s="285"/>
      <c r="N149" s="285">
        <v>1</v>
      </c>
      <c r="O149" s="285"/>
      <c r="P149" s="285" t="s">
        <v>86</v>
      </c>
    </row>
    <row r="150" s="1" customFormat="1" ht="20.25" customHeight="1" spans="1:16">
      <c r="A150" s="77">
        <v>17</v>
      </c>
      <c r="B150" s="77" t="s">
        <v>12</v>
      </c>
      <c r="C150" s="265" t="s">
        <v>263</v>
      </c>
      <c r="D150" s="79" t="s">
        <v>280</v>
      </c>
      <c r="E150" s="160" t="str">
        <f t="shared" si="2"/>
        <v>王**</v>
      </c>
      <c r="F150" s="266" t="s">
        <v>281</v>
      </c>
      <c r="G150" s="268"/>
      <c r="H150" s="268">
        <v>1</v>
      </c>
      <c r="I150" s="288">
        <v>42339</v>
      </c>
      <c r="J150" s="286" t="s">
        <v>254</v>
      </c>
      <c r="K150" s="287">
        <v>50</v>
      </c>
      <c r="L150" s="287"/>
      <c r="M150" s="287"/>
      <c r="N150" s="287">
        <v>1</v>
      </c>
      <c r="O150" s="287"/>
      <c r="P150" s="285" t="s">
        <v>57</v>
      </c>
    </row>
    <row r="151" s="1" customFormat="1" ht="20.25" customHeight="1" spans="1:16">
      <c r="A151" s="77">
        <v>18</v>
      </c>
      <c r="B151" s="273" t="s">
        <v>12</v>
      </c>
      <c r="C151" s="80" t="s">
        <v>265</v>
      </c>
      <c r="D151" s="80" t="s">
        <v>282</v>
      </c>
      <c r="E151" s="160" t="str">
        <f t="shared" si="2"/>
        <v>王**</v>
      </c>
      <c r="F151" s="266" t="s">
        <v>283</v>
      </c>
      <c r="G151" s="268"/>
      <c r="H151" s="268">
        <v>1</v>
      </c>
      <c r="I151" s="288">
        <v>40330</v>
      </c>
      <c r="J151" s="286" t="s">
        <v>254</v>
      </c>
      <c r="K151" s="287">
        <v>50</v>
      </c>
      <c r="L151" s="287"/>
      <c r="M151" s="287"/>
      <c r="N151" s="287">
        <v>1</v>
      </c>
      <c r="O151" s="287"/>
      <c r="P151" s="287" t="s">
        <v>60</v>
      </c>
    </row>
    <row r="152" s="5" customFormat="1" ht="20.25" customHeight="1" spans="1:16">
      <c r="A152" s="49">
        <v>1</v>
      </c>
      <c r="B152" s="49" t="s">
        <v>13</v>
      </c>
      <c r="C152" s="274" t="s">
        <v>284</v>
      </c>
      <c r="D152" s="274" t="s">
        <v>285</v>
      </c>
      <c r="E152" s="160" t="str">
        <f t="shared" si="2"/>
        <v>赵**</v>
      </c>
      <c r="F152" s="275"/>
      <c r="G152" s="49">
        <v>1</v>
      </c>
      <c r="H152" s="49"/>
      <c r="I152" s="27"/>
      <c r="J152" s="289">
        <v>44075</v>
      </c>
      <c r="K152" s="50">
        <v>50</v>
      </c>
      <c r="L152" s="27"/>
      <c r="M152" s="27"/>
      <c r="N152" s="27" t="s">
        <v>286</v>
      </c>
      <c r="O152" s="50"/>
      <c r="P152" s="50"/>
    </row>
    <row r="153" s="5" customFormat="1" ht="20.25" customHeight="1" spans="1:16">
      <c r="A153" s="49">
        <v>2</v>
      </c>
      <c r="B153" s="49" t="s">
        <v>13</v>
      </c>
      <c r="C153" s="274" t="s">
        <v>287</v>
      </c>
      <c r="D153" s="274" t="s">
        <v>219</v>
      </c>
      <c r="E153" s="160" t="str">
        <f t="shared" si="2"/>
        <v>王**</v>
      </c>
      <c r="F153" s="275"/>
      <c r="G153" s="49">
        <v>1</v>
      </c>
      <c r="H153" s="49"/>
      <c r="I153" s="54"/>
      <c r="J153" s="289">
        <v>44075</v>
      </c>
      <c r="K153" s="50">
        <v>50</v>
      </c>
      <c r="L153" s="27"/>
      <c r="M153" s="27"/>
      <c r="N153" s="27" t="s">
        <v>286</v>
      </c>
      <c r="O153" s="50"/>
      <c r="P153" s="50"/>
    </row>
    <row r="154" s="5" customFormat="1" ht="20.25" customHeight="1" spans="1:16">
      <c r="A154" s="49">
        <v>3</v>
      </c>
      <c r="B154" s="49" t="s">
        <v>13</v>
      </c>
      <c r="C154" s="274" t="s">
        <v>287</v>
      </c>
      <c r="D154" s="274" t="s">
        <v>288</v>
      </c>
      <c r="E154" s="160" t="str">
        <f t="shared" si="2"/>
        <v>唐**</v>
      </c>
      <c r="F154" s="276"/>
      <c r="G154" s="49">
        <v>1</v>
      </c>
      <c r="H154" s="51"/>
      <c r="I154" s="120"/>
      <c r="J154" s="289">
        <v>44075</v>
      </c>
      <c r="K154" s="50">
        <v>50</v>
      </c>
      <c r="L154" s="50"/>
      <c r="M154" s="50"/>
      <c r="N154" s="27"/>
      <c r="O154" s="27" t="s">
        <v>286</v>
      </c>
      <c r="P154" s="50"/>
    </row>
    <row r="155" s="5" customFormat="1" ht="20.25" customHeight="1" spans="1:16">
      <c r="A155" s="49">
        <v>4</v>
      </c>
      <c r="B155" s="49" t="s">
        <v>13</v>
      </c>
      <c r="C155" s="274" t="s">
        <v>289</v>
      </c>
      <c r="D155" s="274" t="s">
        <v>290</v>
      </c>
      <c r="E155" s="160" t="str">
        <f t="shared" si="2"/>
        <v>张**</v>
      </c>
      <c r="F155" s="276"/>
      <c r="G155" s="49">
        <v>1</v>
      </c>
      <c r="H155" s="51"/>
      <c r="I155" s="120"/>
      <c r="J155" s="289">
        <v>44075</v>
      </c>
      <c r="K155" s="50">
        <v>50</v>
      </c>
      <c r="L155" s="50"/>
      <c r="M155" s="50"/>
      <c r="N155" s="27" t="s">
        <v>286</v>
      </c>
      <c r="O155" s="50"/>
      <c r="P155" s="50"/>
    </row>
    <row r="156" s="5" customFormat="1" ht="20.25" customHeight="1" spans="1:16">
      <c r="A156" s="49">
        <v>5</v>
      </c>
      <c r="B156" s="49" t="s">
        <v>13</v>
      </c>
      <c r="C156" s="274" t="s">
        <v>287</v>
      </c>
      <c r="D156" s="274" t="s">
        <v>291</v>
      </c>
      <c r="E156" s="160" t="str">
        <f t="shared" si="2"/>
        <v>韩**</v>
      </c>
      <c r="F156" s="276"/>
      <c r="G156" s="51">
        <v>1</v>
      </c>
      <c r="H156" s="51"/>
      <c r="I156" s="120"/>
      <c r="J156" s="289">
        <v>44075</v>
      </c>
      <c r="K156" s="50">
        <v>50</v>
      </c>
      <c r="L156" s="50"/>
      <c r="M156" s="50"/>
      <c r="N156" s="27" t="s">
        <v>286</v>
      </c>
      <c r="O156" s="50"/>
      <c r="P156" s="50"/>
    </row>
    <row r="157" s="5" customFormat="1" ht="20.25" customHeight="1" spans="1:16">
      <c r="A157" s="49">
        <v>6</v>
      </c>
      <c r="B157" s="49" t="s">
        <v>13</v>
      </c>
      <c r="C157" s="274" t="s">
        <v>289</v>
      </c>
      <c r="D157" s="274" t="s">
        <v>292</v>
      </c>
      <c r="E157" s="160" t="str">
        <f t="shared" si="2"/>
        <v>任**</v>
      </c>
      <c r="F157" s="276"/>
      <c r="G157" s="49">
        <v>1</v>
      </c>
      <c r="H157" s="51"/>
      <c r="I157" s="50"/>
      <c r="J157" s="289">
        <v>44075</v>
      </c>
      <c r="K157" s="50">
        <v>50</v>
      </c>
      <c r="L157" s="50"/>
      <c r="M157" s="50"/>
      <c r="N157" s="27" t="s">
        <v>286</v>
      </c>
      <c r="O157" s="50"/>
      <c r="P157" s="50"/>
    </row>
    <row r="158" s="5" customFormat="1" ht="20.25" customHeight="1" spans="1:16">
      <c r="A158" s="49">
        <v>7</v>
      </c>
      <c r="B158" s="49" t="s">
        <v>13</v>
      </c>
      <c r="C158" s="274" t="s">
        <v>293</v>
      </c>
      <c r="D158" s="274" t="s">
        <v>294</v>
      </c>
      <c r="E158" s="160" t="str">
        <f t="shared" si="2"/>
        <v>王**</v>
      </c>
      <c r="F158" s="276"/>
      <c r="G158" s="51">
        <v>1</v>
      </c>
      <c r="H158" s="51"/>
      <c r="I158" s="50"/>
      <c r="J158" s="289">
        <v>44075</v>
      </c>
      <c r="K158" s="50">
        <v>50</v>
      </c>
      <c r="L158" s="50"/>
      <c r="M158" s="50"/>
      <c r="N158" s="27" t="s">
        <v>286</v>
      </c>
      <c r="O158" s="50"/>
      <c r="P158" s="50"/>
    </row>
    <row r="159" s="5" customFormat="1" ht="20.25" customHeight="1" spans="1:16">
      <c r="A159" s="49">
        <v>8</v>
      </c>
      <c r="B159" s="49" t="s">
        <v>13</v>
      </c>
      <c r="C159" s="274" t="s">
        <v>293</v>
      </c>
      <c r="D159" s="274" t="s">
        <v>295</v>
      </c>
      <c r="E159" s="160" t="str">
        <f t="shared" si="2"/>
        <v>纪**</v>
      </c>
      <c r="F159" s="276"/>
      <c r="G159" s="49">
        <v>1</v>
      </c>
      <c r="H159" s="51"/>
      <c r="I159" s="120"/>
      <c r="J159" s="289">
        <v>44075</v>
      </c>
      <c r="K159" s="50">
        <v>50</v>
      </c>
      <c r="L159" s="50"/>
      <c r="M159" s="50"/>
      <c r="N159" s="27" t="s">
        <v>286</v>
      </c>
      <c r="O159" s="50"/>
      <c r="P159" s="50"/>
    </row>
    <row r="160" s="5" customFormat="1" ht="20.25" customHeight="1" spans="1:16">
      <c r="A160" s="49">
        <v>9</v>
      </c>
      <c r="B160" s="49" t="s">
        <v>13</v>
      </c>
      <c r="C160" s="274" t="s">
        <v>293</v>
      </c>
      <c r="D160" s="274" t="s">
        <v>296</v>
      </c>
      <c r="E160" s="160" t="str">
        <f t="shared" si="2"/>
        <v>倪**</v>
      </c>
      <c r="F160" s="120"/>
      <c r="G160" s="51"/>
      <c r="H160" s="51">
        <v>1</v>
      </c>
      <c r="I160" s="290">
        <v>40179</v>
      </c>
      <c r="J160" s="289">
        <v>44075</v>
      </c>
      <c r="K160" s="50">
        <v>50</v>
      </c>
      <c r="L160" s="50"/>
      <c r="M160" s="50"/>
      <c r="N160" s="27" t="s">
        <v>286</v>
      </c>
      <c r="O160" s="50"/>
      <c r="P160" s="201" t="s">
        <v>60</v>
      </c>
    </row>
    <row r="161" s="5" customFormat="1" ht="18" customHeight="1" spans="1:16">
      <c r="A161" s="49">
        <v>10</v>
      </c>
      <c r="B161" s="49" t="s">
        <v>13</v>
      </c>
      <c r="C161" s="274" t="s">
        <v>297</v>
      </c>
      <c r="D161" s="274" t="s">
        <v>298</v>
      </c>
      <c r="E161" s="160" t="str">
        <f t="shared" si="2"/>
        <v>闫**</v>
      </c>
      <c r="F161" s="276"/>
      <c r="G161" s="51"/>
      <c r="H161" s="51">
        <v>1</v>
      </c>
      <c r="I161" s="290">
        <v>40148</v>
      </c>
      <c r="J161" s="289">
        <v>44075</v>
      </c>
      <c r="K161" s="50">
        <v>50</v>
      </c>
      <c r="L161" s="50"/>
      <c r="M161" s="50"/>
      <c r="N161" s="27" t="s">
        <v>286</v>
      </c>
      <c r="O161" s="50"/>
      <c r="P161" s="201" t="s">
        <v>60</v>
      </c>
    </row>
    <row r="162" s="5" customFormat="1" ht="18" customHeight="1" spans="1:16">
      <c r="A162" s="49">
        <v>11</v>
      </c>
      <c r="B162" s="49" t="s">
        <v>13</v>
      </c>
      <c r="C162" s="274" t="s">
        <v>297</v>
      </c>
      <c r="D162" s="274" t="s">
        <v>299</v>
      </c>
      <c r="E162" s="160" t="str">
        <f t="shared" si="2"/>
        <v>王**</v>
      </c>
      <c r="F162" s="276"/>
      <c r="G162" s="51"/>
      <c r="H162" s="51">
        <v>1</v>
      </c>
      <c r="I162" s="290">
        <v>40148</v>
      </c>
      <c r="J162" s="289">
        <v>44075</v>
      </c>
      <c r="K162" s="50">
        <v>50</v>
      </c>
      <c r="L162" s="50"/>
      <c r="M162" s="50"/>
      <c r="N162" s="27" t="s">
        <v>286</v>
      </c>
      <c r="O162" s="50"/>
      <c r="P162" s="201" t="s">
        <v>60</v>
      </c>
    </row>
    <row r="163" s="5" customFormat="1" ht="19.9" customHeight="1" spans="1:16">
      <c r="A163" s="49">
        <v>12</v>
      </c>
      <c r="B163" s="49" t="s">
        <v>13</v>
      </c>
      <c r="C163" s="274" t="s">
        <v>293</v>
      </c>
      <c r="D163" s="274" t="s">
        <v>300</v>
      </c>
      <c r="E163" s="160" t="str">
        <f t="shared" si="2"/>
        <v>梁**</v>
      </c>
      <c r="F163" s="276"/>
      <c r="G163" s="51"/>
      <c r="H163" s="51">
        <v>1</v>
      </c>
      <c r="I163" s="290">
        <v>40148</v>
      </c>
      <c r="J163" s="289">
        <v>44075</v>
      </c>
      <c r="K163" s="50">
        <v>50</v>
      </c>
      <c r="L163" s="50"/>
      <c r="M163" s="50"/>
      <c r="N163" s="27" t="s">
        <v>286</v>
      </c>
      <c r="O163" s="50"/>
      <c r="P163" s="201" t="s">
        <v>57</v>
      </c>
    </row>
    <row r="164" s="5" customFormat="1" ht="19.9" customHeight="1" spans="1:16">
      <c r="A164" s="49">
        <v>13</v>
      </c>
      <c r="B164" s="49" t="s">
        <v>13</v>
      </c>
      <c r="C164" s="274" t="s">
        <v>289</v>
      </c>
      <c r="D164" s="274" t="s">
        <v>301</v>
      </c>
      <c r="E164" s="160" t="str">
        <f t="shared" si="2"/>
        <v>郑**</v>
      </c>
      <c r="F164" s="277"/>
      <c r="G164" s="51"/>
      <c r="H164" s="51">
        <v>1</v>
      </c>
      <c r="I164" s="290">
        <v>40148</v>
      </c>
      <c r="J164" s="289">
        <v>44075</v>
      </c>
      <c r="K164" s="50">
        <v>50</v>
      </c>
      <c r="L164" s="50"/>
      <c r="M164" s="50"/>
      <c r="N164" s="27" t="s">
        <v>286</v>
      </c>
      <c r="O164" s="50"/>
      <c r="P164" s="201" t="s">
        <v>86</v>
      </c>
    </row>
    <row r="165" s="5" customFormat="1" ht="20.25" customHeight="1" spans="1:16">
      <c r="A165" s="49">
        <v>14</v>
      </c>
      <c r="B165" s="49" t="s">
        <v>13</v>
      </c>
      <c r="C165" s="274" t="s">
        <v>284</v>
      </c>
      <c r="D165" s="274" t="s">
        <v>302</v>
      </c>
      <c r="E165" s="160" t="str">
        <f t="shared" si="2"/>
        <v>杨**</v>
      </c>
      <c r="F165" s="51"/>
      <c r="G165" s="51"/>
      <c r="H165" s="51">
        <v>1</v>
      </c>
      <c r="I165" s="291">
        <v>40148</v>
      </c>
      <c r="J165" s="289">
        <v>44075</v>
      </c>
      <c r="K165" s="50">
        <v>50</v>
      </c>
      <c r="L165" s="50"/>
      <c r="M165" s="50"/>
      <c r="N165" s="27" t="s">
        <v>286</v>
      </c>
      <c r="O165" s="50"/>
      <c r="P165" s="292" t="s">
        <v>60</v>
      </c>
    </row>
    <row r="166" s="5" customFormat="1" ht="20.25" customHeight="1" spans="1:16">
      <c r="A166" s="49">
        <v>15</v>
      </c>
      <c r="B166" s="49" t="s">
        <v>13</v>
      </c>
      <c r="C166" s="274" t="s">
        <v>289</v>
      </c>
      <c r="D166" s="274" t="s">
        <v>303</v>
      </c>
      <c r="E166" s="160" t="str">
        <f t="shared" si="2"/>
        <v>倪**</v>
      </c>
      <c r="F166" s="27"/>
      <c r="G166" s="51"/>
      <c r="H166" s="51">
        <v>1</v>
      </c>
      <c r="I166" s="293">
        <v>40148</v>
      </c>
      <c r="J166" s="289">
        <v>44075</v>
      </c>
      <c r="K166" s="50">
        <v>50</v>
      </c>
      <c r="L166" s="50"/>
      <c r="M166" s="50"/>
      <c r="N166" s="27" t="s">
        <v>286</v>
      </c>
      <c r="O166" s="50"/>
      <c r="P166" s="201" t="s">
        <v>60</v>
      </c>
    </row>
    <row r="167" s="158" customFormat="1" ht="20.25" customHeight="1" spans="1:16">
      <c r="A167" s="49">
        <v>16</v>
      </c>
      <c r="B167" s="49" t="s">
        <v>13</v>
      </c>
      <c r="C167" s="274" t="s">
        <v>297</v>
      </c>
      <c r="D167" s="274" t="s">
        <v>304</v>
      </c>
      <c r="E167" s="160" t="str">
        <f t="shared" si="2"/>
        <v>王**</v>
      </c>
      <c r="F167" s="180"/>
      <c r="G167" s="278"/>
      <c r="H167" s="51">
        <v>1</v>
      </c>
      <c r="I167" s="293">
        <v>40148</v>
      </c>
      <c r="J167" s="289">
        <v>44075</v>
      </c>
      <c r="K167" s="50">
        <v>50</v>
      </c>
      <c r="L167" s="126"/>
      <c r="M167" s="126"/>
      <c r="N167" s="27" t="s">
        <v>286</v>
      </c>
      <c r="O167" s="126"/>
      <c r="P167" s="294" t="s">
        <v>305</v>
      </c>
    </row>
    <row r="168" s="158" customFormat="1" ht="20.25" customHeight="1" spans="1:16">
      <c r="A168" s="49">
        <v>17</v>
      </c>
      <c r="B168" s="49" t="s">
        <v>13</v>
      </c>
      <c r="C168" s="274" t="s">
        <v>287</v>
      </c>
      <c r="D168" s="274" t="s">
        <v>306</v>
      </c>
      <c r="E168" s="160" t="str">
        <f t="shared" si="2"/>
        <v>霍**</v>
      </c>
      <c r="F168" s="180"/>
      <c r="G168" s="278"/>
      <c r="H168" s="51">
        <v>1</v>
      </c>
      <c r="I168" s="290">
        <v>43040</v>
      </c>
      <c r="J168" s="289">
        <v>44075</v>
      </c>
      <c r="K168" s="50">
        <v>50</v>
      </c>
      <c r="L168" s="126"/>
      <c r="M168" s="126"/>
      <c r="N168" s="27" t="s">
        <v>286</v>
      </c>
      <c r="O168" s="126"/>
      <c r="P168" s="294" t="s">
        <v>57</v>
      </c>
    </row>
    <row r="169" s="158" customFormat="1" ht="20.25" customHeight="1" spans="1:16">
      <c r="A169" s="49">
        <v>18</v>
      </c>
      <c r="B169" s="49" t="s">
        <v>13</v>
      </c>
      <c r="C169" s="274" t="s">
        <v>287</v>
      </c>
      <c r="D169" s="274" t="s">
        <v>307</v>
      </c>
      <c r="E169" s="160" t="str">
        <f t="shared" si="2"/>
        <v>姜**</v>
      </c>
      <c r="F169" s="180"/>
      <c r="G169" s="278"/>
      <c r="H169" s="51">
        <v>1</v>
      </c>
      <c r="I169" s="290">
        <v>40148</v>
      </c>
      <c r="J169" s="289">
        <v>44075</v>
      </c>
      <c r="K169" s="50">
        <v>50</v>
      </c>
      <c r="L169" s="126"/>
      <c r="M169" s="126"/>
      <c r="N169" s="27" t="s">
        <v>286</v>
      </c>
      <c r="O169" s="126"/>
      <c r="P169" s="294" t="s">
        <v>60</v>
      </c>
    </row>
    <row r="170" s="158" customFormat="1" ht="20.25" customHeight="1" spans="1:16">
      <c r="A170" s="49">
        <v>19</v>
      </c>
      <c r="B170" s="49" t="s">
        <v>13</v>
      </c>
      <c r="C170" s="274" t="s">
        <v>289</v>
      </c>
      <c r="D170" s="274" t="s">
        <v>308</v>
      </c>
      <c r="E170" s="160" t="str">
        <f t="shared" si="2"/>
        <v>孙**</v>
      </c>
      <c r="F170" s="180"/>
      <c r="G170" s="278"/>
      <c r="H170" s="51">
        <v>1</v>
      </c>
      <c r="I170" s="290">
        <v>40179</v>
      </c>
      <c r="J170" s="289">
        <v>44075</v>
      </c>
      <c r="K170" s="50">
        <v>50</v>
      </c>
      <c r="L170" s="126"/>
      <c r="M170" s="126"/>
      <c r="N170" s="27" t="s">
        <v>286</v>
      </c>
      <c r="O170" s="126"/>
      <c r="P170" s="294" t="s">
        <v>60</v>
      </c>
    </row>
    <row r="171" s="1" customFormat="1" ht="20.25" customHeight="1" spans="1:16">
      <c r="A171" s="49">
        <v>1</v>
      </c>
      <c r="B171" s="49" t="s">
        <v>14</v>
      </c>
      <c r="C171" s="279" t="s">
        <v>309</v>
      </c>
      <c r="D171" s="279" t="s">
        <v>310</v>
      </c>
      <c r="E171" s="160" t="str">
        <f t="shared" si="2"/>
        <v>林**</v>
      </c>
      <c r="F171" s="280">
        <v>40179</v>
      </c>
      <c r="G171" s="279"/>
      <c r="H171" s="279">
        <v>1</v>
      </c>
      <c r="I171" s="295">
        <v>40148</v>
      </c>
      <c r="J171" s="295">
        <v>44927</v>
      </c>
      <c r="K171" s="296">
        <v>50</v>
      </c>
      <c r="L171" s="296"/>
      <c r="M171" s="296"/>
      <c r="N171" s="296">
        <v>1</v>
      </c>
      <c r="O171" s="296"/>
      <c r="P171" s="64" t="s">
        <v>311</v>
      </c>
    </row>
    <row r="172" s="1" customFormat="1" ht="20.25" customHeight="1" spans="1:16">
      <c r="A172" s="49">
        <v>2</v>
      </c>
      <c r="B172" s="49" t="s">
        <v>14</v>
      </c>
      <c r="C172" s="279" t="s">
        <v>309</v>
      </c>
      <c r="D172" s="279" t="s">
        <v>312</v>
      </c>
      <c r="E172" s="160" t="str">
        <f t="shared" si="2"/>
        <v>王**</v>
      </c>
      <c r="F172" s="280">
        <v>38353</v>
      </c>
      <c r="G172" s="279"/>
      <c r="H172" s="279">
        <v>1</v>
      </c>
      <c r="I172" s="295">
        <v>40148</v>
      </c>
      <c r="J172" s="295">
        <v>44927</v>
      </c>
      <c r="K172" s="296">
        <v>50</v>
      </c>
      <c r="L172" s="296"/>
      <c r="M172" s="296"/>
      <c r="N172" s="296">
        <v>1</v>
      </c>
      <c r="O172" s="296"/>
      <c r="P172" s="64" t="s">
        <v>313</v>
      </c>
    </row>
    <row r="173" s="1" customFormat="1" ht="20.25" customHeight="1" spans="1:16">
      <c r="A173" s="49">
        <v>3</v>
      </c>
      <c r="B173" s="49" t="s">
        <v>14</v>
      </c>
      <c r="C173" s="279" t="s">
        <v>309</v>
      </c>
      <c r="D173" s="279" t="s">
        <v>314</v>
      </c>
      <c r="E173" s="160" t="str">
        <f t="shared" si="2"/>
        <v>周**</v>
      </c>
      <c r="F173" s="280">
        <v>39448</v>
      </c>
      <c r="G173" s="279"/>
      <c r="H173" s="279">
        <v>1</v>
      </c>
      <c r="I173" s="295">
        <v>39448</v>
      </c>
      <c r="J173" s="295">
        <v>44927</v>
      </c>
      <c r="K173" s="296">
        <v>50</v>
      </c>
      <c r="L173" s="296"/>
      <c r="M173" s="296"/>
      <c r="N173" s="296">
        <v>1</v>
      </c>
      <c r="O173" s="296"/>
      <c r="P173" s="64" t="s">
        <v>313</v>
      </c>
    </row>
    <row r="174" s="1" customFormat="1" ht="20.25" customHeight="1" spans="1:16">
      <c r="A174" s="49">
        <v>4</v>
      </c>
      <c r="B174" s="49" t="s">
        <v>14</v>
      </c>
      <c r="C174" s="279" t="s">
        <v>309</v>
      </c>
      <c r="D174" s="279" t="s">
        <v>315</v>
      </c>
      <c r="E174" s="160" t="str">
        <f t="shared" si="2"/>
        <v>梁**</v>
      </c>
      <c r="F174" s="280">
        <v>38353</v>
      </c>
      <c r="G174" s="279"/>
      <c r="H174" s="279">
        <v>1</v>
      </c>
      <c r="I174" s="295">
        <v>40148</v>
      </c>
      <c r="J174" s="295">
        <v>44927</v>
      </c>
      <c r="K174" s="296">
        <v>50</v>
      </c>
      <c r="L174" s="296"/>
      <c r="M174" s="296"/>
      <c r="N174" s="296">
        <v>1</v>
      </c>
      <c r="O174" s="296"/>
      <c r="P174" s="64" t="s">
        <v>316</v>
      </c>
    </row>
    <row r="175" s="1" customFormat="1" ht="20.25" customHeight="1" spans="1:16">
      <c r="A175" s="49">
        <v>5</v>
      </c>
      <c r="B175" s="49" t="s">
        <v>14</v>
      </c>
      <c r="C175" s="279" t="s">
        <v>309</v>
      </c>
      <c r="D175" s="279" t="s">
        <v>317</v>
      </c>
      <c r="E175" s="160" t="str">
        <f t="shared" si="2"/>
        <v>于**</v>
      </c>
      <c r="F175" s="280">
        <v>38353</v>
      </c>
      <c r="G175" s="279"/>
      <c r="H175" s="279">
        <v>1</v>
      </c>
      <c r="I175" s="295">
        <v>40148</v>
      </c>
      <c r="J175" s="295">
        <v>44927</v>
      </c>
      <c r="K175" s="296">
        <v>50</v>
      </c>
      <c r="L175" s="296"/>
      <c r="M175" s="296"/>
      <c r="N175" s="296">
        <v>1</v>
      </c>
      <c r="O175" s="296"/>
      <c r="P175" s="64" t="s">
        <v>316</v>
      </c>
    </row>
    <row r="176" s="1" customFormat="1" ht="18" customHeight="1" spans="1:16">
      <c r="A176" s="49">
        <v>6</v>
      </c>
      <c r="B176" s="49" t="s">
        <v>14</v>
      </c>
      <c r="C176" s="279" t="s">
        <v>318</v>
      </c>
      <c r="D176" s="279" t="s">
        <v>319</v>
      </c>
      <c r="E176" s="160" t="str">
        <f t="shared" si="2"/>
        <v>孙**</v>
      </c>
      <c r="F176" s="280">
        <v>42675</v>
      </c>
      <c r="G176" s="279"/>
      <c r="H176" s="279">
        <v>1</v>
      </c>
      <c r="I176" s="295">
        <v>40148</v>
      </c>
      <c r="J176" s="295">
        <v>44927</v>
      </c>
      <c r="K176" s="296">
        <v>50</v>
      </c>
      <c r="L176" s="296"/>
      <c r="M176" s="296"/>
      <c r="N176" s="296">
        <v>1</v>
      </c>
      <c r="O176" s="296"/>
      <c r="P176" s="64" t="s">
        <v>313</v>
      </c>
    </row>
    <row r="177" s="1" customFormat="1" ht="18" customHeight="1" spans="1:16">
      <c r="A177" s="49">
        <v>7</v>
      </c>
      <c r="B177" s="49" t="s">
        <v>14</v>
      </c>
      <c r="C177" s="279" t="s">
        <v>320</v>
      </c>
      <c r="D177" s="279" t="s">
        <v>321</v>
      </c>
      <c r="E177" s="160" t="str">
        <f t="shared" si="2"/>
        <v>孟**</v>
      </c>
      <c r="F177" s="280">
        <v>40634</v>
      </c>
      <c r="G177" s="279"/>
      <c r="H177" s="279">
        <v>1</v>
      </c>
      <c r="I177" s="295">
        <v>40148</v>
      </c>
      <c r="J177" s="295">
        <v>44927</v>
      </c>
      <c r="K177" s="296">
        <v>50</v>
      </c>
      <c r="L177" s="296"/>
      <c r="M177" s="296"/>
      <c r="N177" s="296">
        <v>1</v>
      </c>
      <c r="O177" s="296"/>
      <c r="P177" s="64" t="s">
        <v>316</v>
      </c>
    </row>
    <row r="178" s="1" customFormat="1" ht="18" customHeight="1" spans="1:16">
      <c r="A178" s="49">
        <v>8</v>
      </c>
      <c r="B178" s="49" t="s">
        <v>14</v>
      </c>
      <c r="C178" s="279" t="s">
        <v>320</v>
      </c>
      <c r="D178" s="279" t="s">
        <v>322</v>
      </c>
      <c r="E178" s="160" t="str">
        <f t="shared" si="2"/>
        <v>鲁**</v>
      </c>
      <c r="F178" s="280">
        <v>38353</v>
      </c>
      <c r="G178" s="279">
        <v>1</v>
      </c>
      <c r="H178" s="279"/>
      <c r="I178" s="295"/>
      <c r="J178" s="295">
        <v>44927</v>
      </c>
      <c r="K178" s="296">
        <v>50</v>
      </c>
      <c r="L178" s="296"/>
      <c r="M178" s="296"/>
      <c r="N178" s="296">
        <v>1</v>
      </c>
      <c r="O178" s="296"/>
      <c r="P178" s="64"/>
    </row>
    <row r="179" s="1" customFormat="1" ht="20.25" customHeight="1" spans="1:16">
      <c r="A179" s="49">
        <v>9</v>
      </c>
      <c r="B179" s="49" t="s">
        <v>14</v>
      </c>
      <c r="C179" s="279" t="s">
        <v>323</v>
      </c>
      <c r="D179" s="279" t="s">
        <v>324</v>
      </c>
      <c r="E179" s="160" t="str">
        <f t="shared" si="2"/>
        <v>张**</v>
      </c>
      <c r="F179" s="280">
        <v>39905</v>
      </c>
      <c r="G179" s="279"/>
      <c r="H179" s="279">
        <v>1</v>
      </c>
      <c r="I179" s="295">
        <v>40151</v>
      </c>
      <c r="J179" s="295">
        <v>44927</v>
      </c>
      <c r="K179" s="296">
        <v>50</v>
      </c>
      <c r="L179" s="296"/>
      <c r="M179" s="296"/>
      <c r="N179" s="296">
        <v>1</v>
      </c>
      <c r="O179" s="296"/>
      <c r="P179" s="64" t="s">
        <v>316</v>
      </c>
    </row>
    <row r="180" s="1" customFormat="1" ht="20.25" customHeight="1" spans="1:16">
      <c r="A180" s="49">
        <v>10</v>
      </c>
      <c r="B180" s="49" t="s">
        <v>14</v>
      </c>
      <c r="C180" s="279" t="s">
        <v>323</v>
      </c>
      <c r="D180" s="279" t="s">
        <v>325</v>
      </c>
      <c r="E180" s="160" t="str">
        <f t="shared" si="2"/>
        <v>柳**</v>
      </c>
      <c r="F180" s="280">
        <v>38355</v>
      </c>
      <c r="G180" s="279"/>
      <c r="H180" s="279">
        <v>1</v>
      </c>
      <c r="I180" s="295">
        <v>40878</v>
      </c>
      <c r="J180" s="295">
        <v>44927</v>
      </c>
      <c r="K180" s="296">
        <v>50</v>
      </c>
      <c r="L180" s="296"/>
      <c r="M180" s="296"/>
      <c r="N180" s="296">
        <v>1</v>
      </c>
      <c r="O180" s="296"/>
      <c r="P180" s="64" t="s">
        <v>326</v>
      </c>
    </row>
    <row r="181" s="1" customFormat="1" ht="20.25" customHeight="1" spans="1:16">
      <c r="A181" s="49">
        <v>11</v>
      </c>
      <c r="B181" s="49" t="s">
        <v>14</v>
      </c>
      <c r="C181" s="279" t="s">
        <v>323</v>
      </c>
      <c r="D181" s="279" t="s">
        <v>327</v>
      </c>
      <c r="E181" s="160" t="str">
        <f t="shared" si="2"/>
        <v>关**</v>
      </c>
      <c r="F181" s="281" t="s">
        <v>328</v>
      </c>
      <c r="G181" s="279"/>
      <c r="H181" s="279">
        <v>1</v>
      </c>
      <c r="I181" s="295">
        <v>40544</v>
      </c>
      <c r="J181" s="295">
        <v>44927</v>
      </c>
      <c r="K181" s="296">
        <v>50</v>
      </c>
      <c r="L181" s="296"/>
      <c r="M181" s="296"/>
      <c r="N181" s="296">
        <v>1</v>
      </c>
      <c r="O181" s="296"/>
      <c r="P181" s="64" t="s">
        <v>316</v>
      </c>
    </row>
    <row r="182" s="1" customFormat="1" ht="20.25" customHeight="1" spans="1:16">
      <c r="A182" s="49">
        <v>12</v>
      </c>
      <c r="B182" s="49" t="s">
        <v>14</v>
      </c>
      <c r="C182" s="279" t="s">
        <v>323</v>
      </c>
      <c r="D182" s="279" t="s">
        <v>329</v>
      </c>
      <c r="E182" s="160" t="str">
        <f t="shared" si="2"/>
        <v>孙**</v>
      </c>
      <c r="F182" s="280">
        <v>38354</v>
      </c>
      <c r="G182" s="279"/>
      <c r="H182" s="279">
        <v>1</v>
      </c>
      <c r="I182" s="295">
        <v>40148</v>
      </c>
      <c r="J182" s="295">
        <v>44927</v>
      </c>
      <c r="K182" s="296">
        <v>50</v>
      </c>
      <c r="L182" s="296"/>
      <c r="M182" s="296"/>
      <c r="N182" s="296">
        <v>1</v>
      </c>
      <c r="O182" s="296"/>
      <c r="P182" s="64" t="s">
        <v>316</v>
      </c>
    </row>
    <row r="183" s="1" customFormat="1" ht="20.25" customHeight="1" spans="1:16">
      <c r="A183" s="49">
        <v>13</v>
      </c>
      <c r="B183" s="49" t="s">
        <v>14</v>
      </c>
      <c r="C183" s="279" t="s">
        <v>330</v>
      </c>
      <c r="D183" s="282" t="s">
        <v>331</v>
      </c>
      <c r="E183" s="160" t="str">
        <f t="shared" si="2"/>
        <v>潘**</v>
      </c>
      <c r="F183" s="283">
        <v>38355</v>
      </c>
      <c r="G183" s="279">
        <v>1</v>
      </c>
      <c r="H183" s="279"/>
      <c r="I183" s="296"/>
      <c r="J183" s="295">
        <v>44927</v>
      </c>
      <c r="K183" s="296">
        <v>50</v>
      </c>
      <c r="L183" s="296"/>
      <c r="M183" s="296"/>
      <c r="N183" s="296">
        <v>1</v>
      </c>
      <c r="O183" s="296"/>
      <c r="P183" s="64"/>
    </row>
    <row r="184" s="1" customFormat="1" ht="20.25" customHeight="1" spans="1:16">
      <c r="A184" s="49">
        <v>14</v>
      </c>
      <c r="B184" s="49" t="s">
        <v>14</v>
      </c>
      <c r="C184" s="279" t="s">
        <v>330</v>
      </c>
      <c r="D184" s="279" t="s">
        <v>332</v>
      </c>
      <c r="E184" s="160" t="str">
        <f t="shared" si="2"/>
        <v>朱**</v>
      </c>
      <c r="F184" s="283">
        <v>38355</v>
      </c>
      <c r="G184" s="279">
        <v>1</v>
      </c>
      <c r="H184" s="279"/>
      <c r="I184" s="296"/>
      <c r="J184" s="295">
        <v>44927</v>
      </c>
      <c r="K184" s="296">
        <v>50</v>
      </c>
      <c r="L184" s="296"/>
      <c r="M184" s="296"/>
      <c r="N184" s="296">
        <v>1</v>
      </c>
      <c r="O184" s="296"/>
      <c r="P184" s="64"/>
    </row>
    <row r="185" s="1" customFormat="1" ht="20.25" customHeight="1" spans="1:16">
      <c r="A185" s="49">
        <v>15</v>
      </c>
      <c r="B185" s="49" t="s">
        <v>14</v>
      </c>
      <c r="C185" s="279" t="s">
        <v>330</v>
      </c>
      <c r="D185" s="282" t="s">
        <v>333</v>
      </c>
      <c r="E185" s="160" t="str">
        <f t="shared" si="2"/>
        <v>徐**</v>
      </c>
      <c r="F185" s="283">
        <v>38356</v>
      </c>
      <c r="G185" s="279">
        <v>1</v>
      </c>
      <c r="H185" s="279"/>
      <c r="I185" s="296"/>
      <c r="J185" s="295">
        <v>44927</v>
      </c>
      <c r="K185" s="296">
        <v>50</v>
      </c>
      <c r="L185" s="296"/>
      <c r="M185" s="296"/>
      <c r="N185" s="296">
        <v>1</v>
      </c>
      <c r="O185" s="296"/>
      <c r="P185" s="64"/>
    </row>
    <row r="186" s="1" customFormat="1" ht="20.25" customHeight="1" spans="1:16">
      <c r="A186" s="49">
        <v>16</v>
      </c>
      <c r="B186" s="49" t="s">
        <v>14</v>
      </c>
      <c r="C186" s="279" t="s">
        <v>330</v>
      </c>
      <c r="D186" s="279" t="s">
        <v>334</v>
      </c>
      <c r="E186" s="160" t="str">
        <f t="shared" si="2"/>
        <v>赫**</v>
      </c>
      <c r="F186" s="283">
        <v>38357</v>
      </c>
      <c r="G186" s="279">
        <v>1</v>
      </c>
      <c r="H186" s="279"/>
      <c r="I186" s="296"/>
      <c r="J186" s="295">
        <v>44927</v>
      </c>
      <c r="K186" s="296">
        <v>50</v>
      </c>
      <c r="L186" s="296"/>
      <c r="M186" s="296"/>
      <c r="N186" s="296">
        <v>1</v>
      </c>
      <c r="O186" s="296"/>
      <c r="P186" s="64"/>
    </row>
    <row r="187" s="1" customFormat="1" ht="20.25" customHeight="1" spans="1:16">
      <c r="A187" s="49">
        <v>17</v>
      </c>
      <c r="B187" s="49" t="s">
        <v>14</v>
      </c>
      <c r="C187" s="279" t="s">
        <v>330</v>
      </c>
      <c r="D187" s="284" t="s">
        <v>335</v>
      </c>
      <c r="E187" s="160" t="str">
        <f t="shared" si="2"/>
        <v>鞠**</v>
      </c>
      <c r="F187" s="283">
        <v>40087</v>
      </c>
      <c r="G187" s="279"/>
      <c r="H187" s="279">
        <v>1</v>
      </c>
      <c r="I187" s="295">
        <v>40544</v>
      </c>
      <c r="J187" s="295">
        <v>44927</v>
      </c>
      <c r="K187" s="296">
        <v>50</v>
      </c>
      <c r="L187" s="296"/>
      <c r="M187" s="296"/>
      <c r="N187" s="296">
        <v>1</v>
      </c>
      <c r="O187" s="296"/>
      <c r="P187" s="64" t="s">
        <v>336</v>
      </c>
    </row>
    <row r="188" s="1" customFormat="1" ht="20.25" customHeight="1" spans="1:16">
      <c r="A188" s="49">
        <v>18</v>
      </c>
      <c r="B188" s="49" t="s">
        <v>14</v>
      </c>
      <c r="C188" s="279" t="s">
        <v>337</v>
      </c>
      <c r="D188" s="279" t="s">
        <v>338</v>
      </c>
      <c r="E188" s="160" t="str">
        <f t="shared" si="2"/>
        <v>宋**</v>
      </c>
      <c r="F188" s="280">
        <v>38353</v>
      </c>
      <c r="G188" s="279">
        <v>1</v>
      </c>
      <c r="H188" s="279"/>
      <c r="I188" s="296"/>
      <c r="J188" s="295">
        <v>44927</v>
      </c>
      <c r="K188" s="296">
        <v>50</v>
      </c>
      <c r="L188" s="296"/>
      <c r="M188" s="296"/>
      <c r="N188" s="296">
        <v>1</v>
      </c>
      <c r="O188" s="296"/>
      <c r="P188" s="64"/>
    </row>
    <row r="189" s="1" customFormat="1" ht="20.25" customHeight="1" spans="1:16">
      <c r="A189" s="49">
        <v>19</v>
      </c>
      <c r="B189" s="49" t="s">
        <v>14</v>
      </c>
      <c r="C189" s="279" t="s">
        <v>339</v>
      </c>
      <c r="D189" s="279" t="s">
        <v>340</v>
      </c>
      <c r="E189" s="160" t="str">
        <f t="shared" si="2"/>
        <v>宋**</v>
      </c>
      <c r="F189" s="280">
        <v>38353</v>
      </c>
      <c r="G189" s="279">
        <v>1</v>
      </c>
      <c r="H189" s="279"/>
      <c r="I189" s="296"/>
      <c r="J189" s="295">
        <v>44927</v>
      </c>
      <c r="K189" s="296">
        <v>50</v>
      </c>
      <c r="L189" s="296"/>
      <c r="M189" s="296"/>
      <c r="N189" s="296">
        <v>1</v>
      </c>
      <c r="O189" s="296"/>
      <c r="P189" s="64" t="s">
        <v>316</v>
      </c>
    </row>
    <row r="190" s="1" customFormat="1" ht="20.25" customHeight="1" spans="1:16">
      <c r="A190" s="49">
        <v>20</v>
      </c>
      <c r="B190" s="49" t="s">
        <v>14</v>
      </c>
      <c r="C190" s="279" t="s">
        <v>341</v>
      </c>
      <c r="D190" s="279" t="s">
        <v>342</v>
      </c>
      <c r="E190" s="160" t="str">
        <f t="shared" si="2"/>
        <v>林**</v>
      </c>
      <c r="F190" s="280">
        <v>38353</v>
      </c>
      <c r="G190" s="279">
        <v>1</v>
      </c>
      <c r="H190" s="279"/>
      <c r="I190" s="296"/>
      <c r="J190" s="295">
        <v>44927</v>
      </c>
      <c r="K190" s="296">
        <v>50</v>
      </c>
      <c r="L190" s="296"/>
      <c r="M190" s="296"/>
      <c r="N190" s="296">
        <v>1</v>
      </c>
      <c r="O190" s="296"/>
      <c r="P190" s="64"/>
    </row>
    <row r="191" s="1" customFormat="1" ht="20.25" customHeight="1" spans="1:16">
      <c r="A191" s="49">
        <v>21</v>
      </c>
      <c r="B191" s="49" t="s">
        <v>14</v>
      </c>
      <c r="C191" s="279" t="s">
        <v>341</v>
      </c>
      <c r="D191" s="279" t="s">
        <v>343</v>
      </c>
      <c r="E191" s="160" t="str">
        <f t="shared" si="2"/>
        <v>刘**</v>
      </c>
      <c r="F191" s="280">
        <v>38353</v>
      </c>
      <c r="G191" s="279">
        <v>1</v>
      </c>
      <c r="H191" s="279"/>
      <c r="I191" s="296"/>
      <c r="J191" s="295">
        <v>44927</v>
      </c>
      <c r="K191" s="296">
        <v>50</v>
      </c>
      <c r="L191" s="296"/>
      <c r="M191" s="296"/>
      <c r="N191" s="296">
        <v>1</v>
      </c>
      <c r="O191" s="296"/>
      <c r="P191" s="64"/>
    </row>
    <row r="192" s="1" customFormat="1" ht="20.25" customHeight="1" spans="1:16">
      <c r="A192" s="49">
        <v>22</v>
      </c>
      <c r="B192" s="49" t="s">
        <v>14</v>
      </c>
      <c r="C192" s="279" t="s">
        <v>341</v>
      </c>
      <c r="D192" s="279" t="s">
        <v>344</v>
      </c>
      <c r="E192" s="160" t="str">
        <f t="shared" si="2"/>
        <v>罗**</v>
      </c>
      <c r="F192" s="280">
        <v>41487</v>
      </c>
      <c r="G192" s="279">
        <v>1</v>
      </c>
      <c r="H192" s="279"/>
      <c r="I192" s="296"/>
      <c r="J192" s="295">
        <v>44927</v>
      </c>
      <c r="K192" s="296">
        <v>50</v>
      </c>
      <c r="L192" s="296"/>
      <c r="M192" s="296"/>
      <c r="N192" s="296"/>
      <c r="O192" s="296">
        <v>1</v>
      </c>
      <c r="P192" s="64"/>
    </row>
    <row r="193" s="1" customFormat="1" ht="20.25" customHeight="1" spans="1:16">
      <c r="A193" s="49">
        <v>23</v>
      </c>
      <c r="B193" s="49" t="s">
        <v>14</v>
      </c>
      <c r="C193" s="279" t="s">
        <v>341</v>
      </c>
      <c r="D193" s="279" t="s">
        <v>345</v>
      </c>
      <c r="E193" s="160" t="str">
        <f t="shared" si="2"/>
        <v>唐**</v>
      </c>
      <c r="F193" s="280">
        <v>38353</v>
      </c>
      <c r="G193" s="279"/>
      <c r="H193" s="279">
        <v>1</v>
      </c>
      <c r="I193" s="295">
        <v>40148</v>
      </c>
      <c r="J193" s="295">
        <v>44927</v>
      </c>
      <c r="K193" s="296">
        <v>50</v>
      </c>
      <c r="L193" s="296"/>
      <c r="M193" s="296"/>
      <c r="N193" s="296">
        <v>1</v>
      </c>
      <c r="O193" s="296"/>
      <c r="P193" s="64" t="s">
        <v>316</v>
      </c>
    </row>
    <row r="194" s="1" customFormat="1" ht="20.25" customHeight="1" spans="1:16">
      <c r="A194" s="49">
        <v>24</v>
      </c>
      <c r="B194" s="49" t="s">
        <v>14</v>
      </c>
      <c r="C194" s="279" t="s">
        <v>341</v>
      </c>
      <c r="D194" s="279" t="s">
        <v>346</v>
      </c>
      <c r="E194" s="160" t="str">
        <f t="shared" si="2"/>
        <v>李**</v>
      </c>
      <c r="F194" s="280">
        <v>38353</v>
      </c>
      <c r="G194" s="279"/>
      <c r="H194" s="279">
        <v>1</v>
      </c>
      <c r="I194" s="295">
        <v>40148</v>
      </c>
      <c r="J194" s="295">
        <v>44927</v>
      </c>
      <c r="K194" s="296">
        <v>50</v>
      </c>
      <c r="L194" s="296"/>
      <c r="M194" s="296"/>
      <c r="N194" s="296">
        <v>1</v>
      </c>
      <c r="O194" s="296"/>
      <c r="P194" s="64" t="s">
        <v>316</v>
      </c>
    </row>
    <row r="195" s="1" customFormat="1" ht="20.25" customHeight="1" spans="1:16">
      <c r="A195" s="49">
        <v>25</v>
      </c>
      <c r="B195" s="49" t="s">
        <v>14</v>
      </c>
      <c r="C195" s="279" t="s">
        <v>341</v>
      </c>
      <c r="D195" s="279" t="s">
        <v>347</v>
      </c>
      <c r="E195" s="160" t="str">
        <f t="shared" si="2"/>
        <v>赵**</v>
      </c>
      <c r="F195" s="280">
        <v>38353</v>
      </c>
      <c r="G195" s="279"/>
      <c r="H195" s="279">
        <v>1</v>
      </c>
      <c r="I195" s="295">
        <v>40148</v>
      </c>
      <c r="J195" s="295">
        <v>44927</v>
      </c>
      <c r="K195" s="296">
        <v>50</v>
      </c>
      <c r="L195" s="296"/>
      <c r="M195" s="296"/>
      <c r="N195" s="296">
        <v>1</v>
      </c>
      <c r="O195" s="296"/>
      <c r="P195" s="64" t="s">
        <v>316</v>
      </c>
    </row>
    <row r="196" s="1" customFormat="1" ht="20.25" customHeight="1" spans="1:16">
      <c r="A196" s="49">
        <v>26</v>
      </c>
      <c r="B196" s="49" t="s">
        <v>14</v>
      </c>
      <c r="C196" s="279" t="s">
        <v>348</v>
      </c>
      <c r="D196" s="279" t="s">
        <v>349</v>
      </c>
      <c r="E196" s="160" t="str">
        <f t="shared" si="2"/>
        <v>宋**</v>
      </c>
      <c r="F196" s="280">
        <v>38353</v>
      </c>
      <c r="G196" s="279">
        <v>1</v>
      </c>
      <c r="H196" s="279"/>
      <c r="I196" s="296"/>
      <c r="J196" s="295">
        <v>44927</v>
      </c>
      <c r="K196" s="296">
        <v>50</v>
      </c>
      <c r="L196" s="296"/>
      <c r="M196" s="296"/>
      <c r="N196" s="296">
        <v>1</v>
      </c>
      <c r="O196" s="296"/>
      <c r="P196" s="64"/>
    </row>
    <row r="197" s="1" customFormat="1" ht="20.25" customHeight="1" spans="1:16">
      <c r="A197" s="49">
        <v>27</v>
      </c>
      <c r="B197" s="49" t="s">
        <v>14</v>
      </c>
      <c r="C197" s="279" t="s">
        <v>348</v>
      </c>
      <c r="D197" s="279" t="s">
        <v>350</v>
      </c>
      <c r="E197" s="160" t="str">
        <f t="shared" si="2"/>
        <v>孙**</v>
      </c>
      <c r="F197" s="280">
        <v>38353</v>
      </c>
      <c r="G197" s="279">
        <v>1</v>
      </c>
      <c r="H197" s="279"/>
      <c r="I197" s="296"/>
      <c r="J197" s="295">
        <v>44927</v>
      </c>
      <c r="K197" s="296">
        <v>50</v>
      </c>
      <c r="L197" s="296"/>
      <c r="M197" s="296"/>
      <c r="N197" s="296">
        <v>1</v>
      </c>
      <c r="O197" s="296"/>
      <c r="P197" s="64"/>
    </row>
    <row r="198" s="1" customFormat="1" ht="20.25" customHeight="1" spans="1:16">
      <c r="A198" s="49">
        <v>28</v>
      </c>
      <c r="B198" s="49" t="s">
        <v>14</v>
      </c>
      <c r="C198" s="279" t="s">
        <v>348</v>
      </c>
      <c r="D198" s="279" t="s">
        <v>351</v>
      </c>
      <c r="E198" s="160" t="str">
        <f t="shared" si="2"/>
        <v>邢**</v>
      </c>
      <c r="F198" s="280">
        <v>38353</v>
      </c>
      <c r="G198" s="279">
        <v>1</v>
      </c>
      <c r="H198" s="279"/>
      <c r="I198" s="296"/>
      <c r="J198" s="295">
        <v>44927</v>
      </c>
      <c r="K198" s="296">
        <v>50</v>
      </c>
      <c r="L198" s="296"/>
      <c r="M198" s="296"/>
      <c r="N198" s="296">
        <v>1</v>
      </c>
      <c r="O198" s="296"/>
      <c r="P198" s="64"/>
    </row>
    <row r="199" s="1" customFormat="1" ht="20.25" customHeight="1" spans="1:16">
      <c r="A199" s="49">
        <v>29</v>
      </c>
      <c r="B199" s="49" t="s">
        <v>14</v>
      </c>
      <c r="C199" s="279" t="s">
        <v>348</v>
      </c>
      <c r="D199" s="279" t="s">
        <v>352</v>
      </c>
      <c r="E199" s="160" t="str">
        <f t="shared" ref="E199:E262" si="3">MID(D199,1,1)&amp;IF(LEN(D199)=2,"*","**")</f>
        <v>潘**</v>
      </c>
      <c r="F199" s="280">
        <v>39448</v>
      </c>
      <c r="G199" s="279">
        <v>1</v>
      </c>
      <c r="H199" s="279"/>
      <c r="I199" s="296"/>
      <c r="J199" s="295">
        <v>44927</v>
      </c>
      <c r="K199" s="296">
        <v>50</v>
      </c>
      <c r="L199" s="296"/>
      <c r="M199" s="296"/>
      <c r="N199" s="296">
        <v>1</v>
      </c>
      <c r="O199" s="296"/>
      <c r="P199" s="64"/>
    </row>
    <row r="200" s="1" customFormat="1" ht="20.25" customHeight="1" spans="1:16">
      <c r="A200" s="49">
        <v>30</v>
      </c>
      <c r="B200" s="49" t="s">
        <v>14</v>
      </c>
      <c r="C200" s="279" t="s">
        <v>348</v>
      </c>
      <c r="D200" s="279" t="s">
        <v>353</v>
      </c>
      <c r="E200" s="160" t="str">
        <f t="shared" si="3"/>
        <v>焉**</v>
      </c>
      <c r="F200" s="280">
        <v>41852</v>
      </c>
      <c r="G200" s="279"/>
      <c r="H200" s="279">
        <v>1</v>
      </c>
      <c r="I200" s="295">
        <v>42339</v>
      </c>
      <c r="J200" s="295">
        <v>44927</v>
      </c>
      <c r="K200" s="296">
        <v>50</v>
      </c>
      <c r="L200" s="296"/>
      <c r="M200" s="296"/>
      <c r="N200" s="296">
        <v>1</v>
      </c>
      <c r="O200" s="296"/>
      <c r="P200" s="64" t="s">
        <v>316</v>
      </c>
    </row>
    <row r="201" s="1" customFormat="1" ht="20.25" customHeight="1" spans="1:16">
      <c r="A201" s="49">
        <v>1</v>
      </c>
      <c r="B201" s="49" t="s">
        <v>15</v>
      </c>
      <c r="C201" s="297" t="s">
        <v>354</v>
      </c>
      <c r="D201" s="298" t="s">
        <v>355</v>
      </c>
      <c r="E201" s="160" t="str">
        <f t="shared" si="3"/>
        <v>张**</v>
      </c>
      <c r="F201" s="299">
        <v>38443</v>
      </c>
      <c r="G201" s="300">
        <v>1</v>
      </c>
      <c r="H201" s="301"/>
      <c r="I201" s="337"/>
      <c r="J201" s="338">
        <v>42370</v>
      </c>
      <c r="K201" s="339">
        <v>50</v>
      </c>
      <c r="L201" s="50"/>
      <c r="M201" s="50"/>
      <c r="N201" s="339">
        <v>1</v>
      </c>
      <c r="O201" s="50"/>
      <c r="P201" s="339"/>
    </row>
    <row r="202" s="1" customFormat="1" ht="20.25" customHeight="1" spans="1:16">
      <c r="A202" s="49">
        <v>2</v>
      </c>
      <c r="B202" s="49" t="s">
        <v>15</v>
      </c>
      <c r="C202" s="302" t="s">
        <v>354</v>
      </c>
      <c r="D202" s="303" t="s">
        <v>356</v>
      </c>
      <c r="E202" s="160" t="str">
        <f t="shared" si="3"/>
        <v>李**</v>
      </c>
      <c r="F202" s="299">
        <v>39904</v>
      </c>
      <c r="G202" s="301"/>
      <c r="H202" s="301">
        <v>1</v>
      </c>
      <c r="I202" s="337">
        <v>2014.3</v>
      </c>
      <c r="J202" s="338">
        <v>42370</v>
      </c>
      <c r="K202" s="339">
        <v>50</v>
      </c>
      <c r="L202" s="50"/>
      <c r="M202" s="50"/>
      <c r="N202" s="339">
        <v>1</v>
      </c>
      <c r="O202" s="50"/>
      <c r="P202" s="339" t="s">
        <v>57</v>
      </c>
    </row>
    <row r="203" s="1" customFormat="1" ht="20.25" customHeight="1" spans="1:16">
      <c r="A203" s="49">
        <v>3</v>
      </c>
      <c r="B203" s="49" t="s">
        <v>15</v>
      </c>
      <c r="C203" s="302" t="s">
        <v>354</v>
      </c>
      <c r="D203" s="303" t="s">
        <v>357</v>
      </c>
      <c r="E203" s="160" t="str">
        <f t="shared" si="3"/>
        <v>杨**</v>
      </c>
      <c r="F203" s="299">
        <v>40360</v>
      </c>
      <c r="G203" s="301"/>
      <c r="H203" s="301">
        <v>1</v>
      </c>
      <c r="I203" s="337">
        <v>2015.12</v>
      </c>
      <c r="J203" s="338">
        <v>42370</v>
      </c>
      <c r="K203" s="339">
        <v>50</v>
      </c>
      <c r="L203" s="50"/>
      <c r="M203" s="50"/>
      <c r="N203" s="339">
        <v>1</v>
      </c>
      <c r="O203" s="50"/>
      <c r="P203" s="339" t="s">
        <v>57</v>
      </c>
    </row>
    <row r="204" s="1" customFormat="1" ht="20.25" customHeight="1" spans="1:16">
      <c r="A204" s="49">
        <v>4</v>
      </c>
      <c r="B204" s="49" t="s">
        <v>15</v>
      </c>
      <c r="C204" s="304" t="s">
        <v>358</v>
      </c>
      <c r="D204" s="305" t="s">
        <v>359</v>
      </c>
      <c r="E204" s="160" t="str">
        <f t="shared" si="3"/>
        <v>周**</v>
      </c>
      <c r="F204" s="306">
        <v>38443</v>
      </c>
      <c r="G204" s="307"/>
      <c r="H204" s="307">
        <v>1</v>
      </c>
      <c r="I204" s="340" t="s">
        <v>360</v>
      </c>
      <c r="J204" s="338">
        <v>42370</v>
      </c>
      <c r="K204" s="339">
        <v>50</v>
      </c>
      <c r="L204" s="50"/>
      <c r="M204" s="50"/>
      <c r="N204" s="339">
        <v>1</v>
      </c>
      <c r="O204" s="50"/>
      <c r="P204" s="339" t="s">
        <v>60</v>
      </c>
    </row>
    <row r="205" s="1" customFormat="1" ht="21" customHeight="1" spans="1:16">
      <c r="A205" s="49">
        <v>5</v>
      </c>
      <c r="B205" s="49" t="s">
        <v>15</v>
      </c>
      <c r="C205" s="308" t="s">
        <v>358</v>
      </c>
      <c r="D205" s="309" t="s">
        <v>361</v>
      </c>
      <c r="E205" s="160" t="str">
        <f t="shared" si="3"/>
        <v>王**</v>
      </c>
      <c r="F205" s="310" t="s">
        <v>362</v>
      </c>
      <c r="G205" s="311">
        <v>1</v>
      </c>
      <c r="H205" s="311"/>
      <c r="I205" s="311"/>
      <c r="J205" s="338">
        <v>42370</v>
      </c>
      <c r="K205" s="339">
        <v>50</v>
      </c>
      <c r="L205" s="50"/>
      <c r="M205" s="50"/>
      <c r="N205" s="339">
        <v>1</v>
      </c>
      <c r="O205" s="50"/>
      <c r="P205" s="311"/>
    </row>
    <row r="206" s="1" customFormat="1" ht="18" customHeight="1" spans="1:16">
      <c r="A206" s="49">
        <v>6</v>
      </c>
      <c r="B206" s="49" t="s">
        <v>15</v>
      </c>
      <c r="C206" s="312" t="s">
        <v>363</v>
      </c>
      <c r="D206" s="303" t="s">
        <v>364</v>
      </c>
      <c r="E206" s="160" t="str">
        <f t="shared" si="3"/>
        <v>崔**</v>
      </c>
      <c r="F206" s="299">
        <v>39203</v>
      </c>
      <c r="G206" s="301">
        <v>1</v>
      </c>
      <c r="H206" s="301"/>
      <c r="I206" s="337"/>
      <c r="J206" s="338">
        <v>42370</v>
      </c>
      <c r="K206" s="339">
        <v>50</v>
      </c>
      <c r="L206" s="50"/>
      <c r="M206" s="50"/>
      <c r="N206" s="339">
        <v>1</v>
      </c>
      <c r="O206" s="50"/>
      <c r="P206" s="337"/>
    </row>
    <row r="207" s="1" customFormat="1" ht="18" customHeight="1" spans="1:16">
      <c r="A207" s="49">
        <v>7</v>
      </c>
      <c r="B207" s="49" t="s">
        <v>15</v>
      </c>
      <c r="C207" s="312" t="s">
        <v>363</v>
      </c>
      <c r="D207" s="303" t="s">
        <v>365</v>
      </c>
      <c r="E207" s="160" t="str">
        <f t="shared" si="3"/>
        <v>崔**</v>
      </c>
      <c r="F207" s="299">
        <v>38443</v>
      </c>
      <c r="G207" s="301"/>
      <c r="H207" s="301">
        <v>1</v>
      </c>
      <c r="I207" s="337" t="s">
        <v>366</v>
      </c>
      <c r="J207" s="338">
        <v>42370</v>
      </c>
      <c r="K207" s="339">
        <v>50</v>
      </c>
      <c r="L207" s="50"/>
      <c r="M207" s="50"/>
      <c r="N207" s="339">
        <v>1</v>
      </c>
      <c r="O207" s="50"/>
      <c r="P207" s="311" t="s">
        <v>57</v>
      </c>
    </row>
    <row r="208" s="1" customFormat="1" ht="19.9" customHeight="1" spans="1:16">
      <c r="A208" s="49">
        <v>8</v>
      </c>
      <c r="B208" s="49" t="s">
        <v>15</v>
      </c>
      <c r="C208" s="312" t="s">
        <v>367</v>
      </c>
      <c r="D208" s="303" t="s">
        <v>368</v>
      </c>
      <c r="E208" s="160" t="str">
        <f t="shared" si="3"/>
        <v>董**</v>
      </c>
      <c r="F208" s="299">
        <v>39904</v>
      </c>
      <c r="G208" s="301">
        <v>1</v>
      </c>
      <c r="H208" s="301"/>
      <c r="I208" s="301"/>
      <c r="J208" s="338">
        <v>42370</v>
      </c>
      <c r="K208" s="339">
        <v>50</v>
      </c>
      <c r="L208" s="50"/>
      <c r="M208" s="50"/>
      <c r="N208" s="339">
        <v>1</v>
      </c>
      <c r="O208" s="50"/>
      <c r="P208" s="337"/>
    </row>
    <row r="209" s="1" customFormat="1" ht="19.9" customHeight="1" spans="1:16">
      <c r="A209" s="49">
        <v>9</v>
      </c>
      <c r="B209" s="49" t="s">
        <v>15</v>
      </c>
      <c r="C209" s="312" t="s">
        <v>367</v>
      </c>
      <c r="D209" s="313" t="s">
        <v>369</v>
      </c>
      <c r="E209" s="160" t="str">
        <f t="shared" si="3"/>
        <v>张**</v>
      </c>
      <c r="F209" s="299">
        <v>38443</v>
      </c>
      <c r="G209" s="301"/>
      <c r="H209" s="301">
        <v>1</v>
      </c>
      <c r="I209" s="337">
        <v>2009.12</v>
      </c>
      <c r="J209" s="338">
        <v>42370</v>
      </c>
      <c r="K209" s="339">
        <v>50</v>
      </c>
      <c r="L209" s="50"/>
      <c r="M209" s="50"/>
      <c r="N209" s="339">
        <v>1</v>
      </c>
      <c r="O209" s="50"/>
      <c r="P209" s="337" t="s">
        <v>57</v>
      </c>
    </row>
    <row r="210" s="1" customFormat="1" ht="20.25" customHeight="1" spans="1:16">
      <c r="A210" s="49">
        <v>10</v>
      </c>
      <c r="B210" s="49" t="s">
        <v>15</v>
      </c>
      <c r="C210" s="312" t="s">
        <v>367</v>
      </c>
      <c r="D210" s="313" t="s">
        <v>370</v>
      </c>
      <c r="E210" s="160" t="str">
        <f t="shared" si="3"/>
        <v>赫**</v>
      </c>
      <c r="F210" s="299">
        <v>40909</v>
      </c>
      <c r="G210" s="301"/>
      <c r="H210" s="301">
        <v>1</v>
      </c>
      <c r="I210" s="337">
        <v>2010.5</v>
      </c>
      <c r="J210" s="338">
        <v>42370</v>
      </c>
      <c r="K210" s="339">
        <v>50</v>
      </c>
      <c r="L210" s="50"/>
      <c r="M210" s="50"/>
      <c r="N210" s="339">
        <v>1</v>
      </c>
      <c r="O210" s="50"/>
      <c r="P210" s="337" t="s">
        <v>60</v>
      </c>
    </row>
    <row r="211" s="1" customFormat="1" ht="20.25" customHeight="1" spans="1:16">
      <c r="A211" s="49">
        <v>11</v>
      </c>
      <c r="B211" s="49" t="s">
        <v>15</v>
      </c>
      <c r="C211" s="314" t="s">
        <v>371</v>
      </c>
      <c r="D211" s="315" t="s">
        <v>372</v>
      </c>
      <c r="E211" s="160" t="str">
        <f t="shared" si="3"/>
        <v>车**</v>
      </c>
      <c r="F211" s="316" t="s">
        <v>373</v>
      </c>
      <c r="G211" s="317">
        <v>1</v>
      </c>
      <c r="H211" s="317"/>
      <c r="I211" s="317"/>
      <c r="J211" s="338">
        <v>42370</v>
      </c>
      <c r="K211" s="339">
        <v>50</v>
      </c>
      <c r="L211" s="50"/>
      <c r="M211" s="50"/>
      <c r="N211" s="339">
        <v>1</v>
      </c>
      <c r="O211" s="50"/>
      <c r="P211" s="341"/>
    </row>
    <row r="212" s="1" customFormat="1" ht="20.25" customHeight="1" spans="1:16">
      <c r="A212" s="49">
        <v>12</v>
      </c>
      <c r="B212" s="49" t="s">
        <v>15</v>
      </c>
      <c r="C212" s="301" t="s">
        <v>374</v>
      </c>
      <c r="D212" s="301" t="s">
        <v>375</v>
      </c>
      <c r="E212" s="160" t="str">
        <f t="shared" si="3"/>
        <v>李**</v>
      </c>
      <c r="F212" s="299">
        <v>38473</v>
      </c>
      <c r="G212" s="301"/>
      <c r="H212" s="301">
        <v>1</v>
      </c>
      <c r="I212" s="342" t="s">
        <v>366</v>
      </c>
      <c r="J212" s="338">
        <v>42370</v>
      </c>
      <c r="K212" s="339">
        <v>50</v>
      </c>
      <c r="L212" s="126"/>
      <c r="M212" s="126"/>
      <c r="N212" s="339">
        <v>1</v>
      </c>
      <c r="O212" s="126"/>
      <c r="P212" s="337" t="s">
        <v>60</v>
      </c>
    </row>
    <row r="213" s="1" customFormat="1" ht="20.25" customHeight="1" spans="1:16">
      <c r="A213" s="49">
        <v>13</v>
      </c>
      <c r="B213" s="49" t="s">
        <v>15</v>
      </c>
      <c r="C213" s="301" t="s">
        <v>374</v>
      </c>
      <c r="D213" s="301" t="s">
        <v>376</v>
      </c>
      <c r="E213" s="160" t="str">
        <f t="shared" si="3"/>
        <v>段**</v>
      </c>
      <c r="F213" s="299">
        <v>39203</v>
      </c>
      <c r="G213" s="301"/>
      <c r="H213" s="301">
        <v>1</v>
      </c>
      <c r="I213" s="342" t="s">
        <v>366</v>
      </c>
      <c r="J213" s="338">
        <v>42370</v>
      </c>
      <c r="K213" s="339">
        <v>50</v>
      </c>
      <c r="L213" s="126"/>
      <c r="M213" s="126"/>
      <c r="N213" s="339">
        <v>1</v>
      </c>
      <c r="O213" s="126"/>
      <c r="P213" s="337" t="s">
        <v>60</v>
      </c>
    </row>
    <row r="214" s="1" customFormat="1" ht="20.25" customHeight="1" spans="1:16">
      <c r="A214" s="49">
        <v>14</v>
      </c>
      <c r="B214" s="49" t="s">
        <v>15</v>
      </c>
      <c r="C214" s="317" t="s">
        <v>374</v>
      </c>
      <c r="D214" s="317" t="s">
        <v>377</v>
      </c>
      <c r="E214" s="160" t="str">
        <f t="shared" si="3"/>
        <v>李**</v>
      </c>
      <c r="F214" s="318">
        <v>40909</v>
      </c>
      <c r="G214" s="317"/>
      <c r="H214" s="317">
        <v>1</v>
      </c>
      <c r="I214" s="343" t="s">
        <v>366</v>
      </c>
      <c r="J214" s="338">
        <v>42370</v>
      </c>
      <c r="K214" s="344">
        <v>50</v>
      </c>
      <c r="L214" s="126"/>
      <c r="M214" s="126"/>
      <c r="N214" s="344">
        <v>1</v>
      </c>
      <c r="O214" s="126"/>
      <c r="P214" s="341" t="s">
        <v>60</v>
      </c>
    </row>
    <row r="215" s="1" customFormat="1" ht="20.25" customHeight="1" spans="1:16">
      <c r="A215" s="49">
        <v>15</v>
      </c>
      <c r="B215" s="49" t="s">
        <v>15</v>
      </c>
      <c r="C215" s="301" t="s">
        <v>374</v>
      </c>
      <c r="D215" s="301" t="s">
        <v>378</v>
      </c>
      <c r="E215" s="160" t="str">
        <f t="shared" si="3"/>
        <v>辛**</v>
      </c>
      <c r="F215" s="299">
        <v>39630</v>
      </c>
      <c r="G215" s="301"/>
      <c r="H215" s="301">
        <v>1</v>
      </c>
      <c r="I215" s="342">
        <v>2010.5</v>
      </c>
      <c r="J215" s="338">
        <v>42370</v>
      </c>
      <c r="K215" s="339">
        <v>50</v>
      </c>
      <c r="L215" s="126"/>
      <c r="M215" s="126"/>
      <c r="N215" s="339">
        <v>1</v>
      </c>
      <c r="O215" s="126"/>
      <c r="P215" s="337" t="s">
        <v>60</v>
      </c>
    </row>
    <row r="216" s="1" customFormat="1" ht="20.25" customHeight="1" spans="1:16">
      <c r="A216" s="49">
        <v>16</v>
      </c>
      <c r="B216" s="49" t="s">
        <v>15</v>
      </c>
      <c r="C216" s="301" t="s">
        <v>371</v>
      </c>
      <c r="D216" s="319" t="s">
        <v>379</v>
      </c>
      <c r="E216" s="160" t="str">
        <f t="shared" si="3"/>
        <v>王**</v>
      </c>
      <c r="F216" s="320">
        <v>42644</v>
      </c>
      <c r="G216" s="301"/>
      <c r="H216" s="301">
        <v>1</v>
      </c>
      <c r="I216" s="337">
        <v>2009.12</v>
      </c>
      <c r="J216" s="338">
        <v>42370</v>
      </c>
      <c r="K216" s="339">
        <v>50</v>
      </c>
      <c r="L216" s="126"/>
      <c r="M216" s="126"/>
      <c r="N216" s="339">
        <v>1</v>
      </c>
      <c r="O216" s="126"/>
      <c r="P216" s="337" t="s">
        <v>60</v>
      </c>
    </row>
    <row r="217" s="1" customFormat="1" ht="20.25" customHeight="1" spans="1:16">
      <c r="A217" s="49">
        <v>17</v>
      </c>
      <c r="B217" s="49" t="s">
        <v>15</v>
      </c>
      <c r="C217" s="301" t="s">
        <v>374</v>
      </c>
      <c r="D217" s="321" t="s">
        <v>380</v>
      </c>
      <c r="E217" s="160" t="str">
        <f t="shared" si="3"/>
        <v>徐**</v>
      </c>
      <c r="F217" s="320">
        <v>42767</v>
      </c>
      <c r="G217" s="301"/>
      <c r="H217" s="301">
        <v>1</v>
      </c>
      <c r="I217" s="337">
        <v>2016.11</v>
      </c>
      <c r="J217" s="338">
        <v>42767</v>
      </c>
      <c r="K217" s="339">
        <v>50</v>
      </c>
      <c r="L217" s="126"/>
      <c r="M217" s="126"/>
      <c r="N217" s="337">
        <v>1</v>
      </c>
      <c r="O217" s="126"/>
      <c r="P217" s="337" t="s">
        <v>57</v>
      </c>
    </row>
    <row r="218" s="1" customFormat="1" ht="20.25" customHeight="1" spans="1:16">
      <c r="A218" s="49">
        <v>18</v>
      </c>
      <c r="B218" s="49" t="s">
        <v>15</v>
      </c>
      <c r="C218" s="319" t="s">
        <v>374</v>
      </c>
      <c r="D218" s="322" t="s">
        <v>381</v>
      </c>
      <c r="E218" s="160" t="str">
        <f t="shared" si="3"/>
        <v>梁**</v>
      </c>
      <c r="F218" s="320">
        <v>42856</v>
      </c>
      <c r="G218" s="205">
        <v>1</v>
      </c>
      <c r="H218" s="205"/>
      <c r="I218" s="337"/>
      <c r="J218" s="338">
        <v>42856</v>
      </c>
      <c r="K218" s="205">
        <v>50</v>
      </c>
      <c r="L218" s="126"/>
      <c r="M218" s="126"/>
      <c r="N218" s="205">
        <v>1</v>
      </c>
      <c r="O218" s="126"/>
      <c r="P218" s="205"/>
    </row>
    <row r="219" s="1" customFormat="1" ht="20.25" customHeight="1" spans="1:16">
      <c r="A219" s="49">
        <v>19</v>
      </c>
      <c r="B219" s="49" t="s">
        <v>15</v>
      </c>
      <c r="C219" s="323" t="s">
        <v>371</v>
      </c>
      <c r="D219" s="321" t="s">
        <v>382</v>
      </c>
      <c r="E219" s="160" t="str">
        <f t="shared" si="3"/>
        <v>付**</v>
      </c>
      <c r="F219" s="320">
        <v>42856</v>
      </c>
      <c r="G219" s="205"/>
      <c r="H219" s="205">
        <v>1</v>
      </c>
      <c r="I219" s="205">
        <v>2016.11</v>
      </c>
      <c r="J219" s="338">
        <v>42856</v>
      </c>
      <c r="K219" s="205">
        <v>50</v>
      </c>
      <c r="L219" s="126"/>
      <c r="M219" s="126"/>
      <c r="N219" s="205">
        <v>1</v>
      </c>
      <c r="O219" s="126"/>
      <c r="P219" s="205" t="s">
        <v>60</v>
      </c>
    </row>
    <row r="220" s="1" customFormat="1" ht="20.25" customHeight="1" spans="1:16">
      <c r="A220" s="49">
        <v>20</v>
      </c>
      <c r="B220" s="49" t="s">
        <v>15</v>
      </c>
      <c r="C220" s="312" t="s">
        <v>367</v>
      </c>
      <c r="D220" s="324" t="s">
        <v>383</v>
      </c>
      <c r="E220" s="160" t="str">
        <f t="shared" si="3"/>
        <v>李*</v>
      </c>
      <c r="F220" s="320">
        <v>42889</v>
      </c>
      <c r="G220" s="205"/>
      <c r="H220" s="205">
        <v>1</v>
      </c>
      <c r="I220" s="205">
        <v>2010.5</v>
      </c>
      <c r="J220" s="338">
        <v>42887</v>
      </c>
      <c r="K220" s="205">
        <v>50</v>
      </c>
      <c r="L220" s="126"/>
      <c r="M220" s="126"/>
      <c r="N220" s="205">
        <v>1</v>
      </c>
      <c r="O220" s="126"/>
      <c r="P220" s="205" t="s">
        <v>60</v>
      </c>
    </row>
    <row r="221" s="1" customFormat="1" ht="20.25" customHeight="1" spans="1:16">
      <c r="A221" s="49">
        <v>21</v>
      </c>
      <c r="B221" s="49" t="s">
        <v>15</v>
      </c>
      <c r="C221" s="314" t="s">
        <v>367</v>
      </c>
      <c r="D221" s="325" t="s">
        <v>384</v>
      </c>
      <c r="E221" s="160" t="str">
        <f t="shared" si="3"/>
        <v>李**</v>
      </c>
      <c r="F221" s="326">
        <v>42890</v>
      </c>
      <c r="G221" s="327"/>
      <c r="H221" s="327">
        <v>1</v>
      </c>
      <c r="I221" s="327">
        <v>2011.12</v>
      </c>
      <c r="J221" s="338">
        <v>42887</v>
      </c>
      <c r="K221" s="327">
        <v>50</v>
      </c>
      <c r="L221" s="345"/>
      <c r="M221" s="345"/>
      <c r="N221" s="327">
        <v>1</v>
      </c>
      <c r="O221" s="345"/>
      <c r="P221" s="327" t="s">
        <v>57</v>
      </c>
    </row>
    <row r="222" s="1" customFormat="1" ht="20.25" customHeight="1" spans="1:16">
      <c r="A222" s="49">
        <v>22</v>
      </c>
      <c r="B222" s="94" t="s">
        <v>15</v>
      </c>
      <c r="C222" s="328" t="s">
        <v>354</v>
      </c>
      <c r="D222" s="329" t="s">
        <v>385</v>
      </c>
      <c r="E222" s="160" t="str">
        <f t="shared" si="3"/>
        <v>江**</v>
      </c>
      <c r="F222" s="330" t="s">
        <v>386</v>
      </c>
      <c r="G222" s="331">
        <v>1</v>
      </c>
      <c r="H222" s="331"/>
      <c r="I222" s="331"/>
      <c r="J222" s="338">
        <v>43831</v>
      </c>
      <c r="K222" s="331">
        <v>50</v>
      </c>
      <c r="L222" s="207"/>
      <c r="M222" s="207"/>
      <c r="N222" s="331">
        <v>1</v>
      </c>
      <c r="O222" s="207"/>
      <c r="P222" s="331"/>
    </row>
    <row r="223" s="1" customFormat="1" ht="20.25" customHeight="1" spans="1:16">
      <c r="A223" s="49">
        <v>23</v>
      </c>
      <c r="B223" s="94" t="s">
        <v>15</v>
      </c>
      <c r="C223" s="328" t="s">
        <v>354</v>
      </c>
      <c r="D223" s="329" t="s">
        <v>387</v>
      </c>
      <c r="E223" s="160" t="str">
        <f t="shared" si="3"/>
        <v>付**</v>
      </c>
      <c r="F223" s="330" t="s">
        <v>388</v>
      </c>
      <c r="G223" s="331">
        <v>1</v>
      </c>
      <c r="H223" s="331"/>
      <c r="I223" s="331"/>
      <c r="J223" s="338">
        <v>43831</v>
      </c>
      <c r="K223" s="331">
        <v>50</v>
      </c>
      <c r="L223" s="207"/>
      <c r="M223" s="207"/>
      <c r="N223" s="331">
        <v>1</v>
      </c>
      <c r="O223" s="207"/>
      <c r="P223" s="331"/>
    </row>
    <row r="224" s="1" customFormat="1" ht="20.25" customHeight="1" spans="1:16">
      <c r="A224" s="49">
        <v>24</v>
      </c>
      <c r="B224" s="94" t="s">
        <v>15</v>
      </c>
      <c r="C224" s="328" t="s">
        <v>358</v>
      </c>
      <c r="D224" s="329" t="s">
        <v>389</v>
      </c>
      <c r="E224" s="160" t="str">
        <f t="shared" si="3"/>
        <v>苗**</v>
      </c>
      <c r="F224" s="330" t="s">
        <v>390</v>
      </c>
      <c r="G224" s="331">
        <v>1</v>
      </c>
      <c r="H224" s="331"/>
      <c r="I224" s="331"/>
      <c r="J224" s="338">
        <v>43831</v>
      </c>
      <c r="K224" s="331">
        <v>50</v>
      </c>
      <c r="L224" s="207"/>
      <c r="M224" s="207"/>
      <c r="N224" s="331">
        <v>1</v>
      </c>
      <c r="O224" s="207"/>
      <c r="P224" s="331"/>
    </row>
    <row r="225" s="1" customFormat="1" ht="20.25" customHeight="1" spans="1:16">
      <c r="A225" s="49">
        <v>25</v>
      </c>
      <c r="B225" s="94" t="s">
        <v>15</v>
      </c>
      <c r="C225" s="328" t="s">
        <v>358</v>
      </c>
      <c r="D225" s="329" t="s">
        <v>391</v>
      </c>
      <c r="E225" s="160" t="str">
        <f t="shared" si="3"/>
        <v>刘**</v>
      </c>
      <c r="F225" s="330" t="s">
        <v>390</v>
      </c>
      <c r="G225" s="331">
        <v>1</v>
      </c>
      <c r="H225" s="331"/>
      <c r="I225" s="331"/>
      <c r="J225" s="338">
        <v>43831</v>
      </c>
      <c r="K225" s="331">
        <v>50</v>
      </c>
      <c r="L225" s="207"/>
      <c r="M225" s="207"/>
      <c r="N225" s="331">
        <v>1</v>
      </c>
      <c r="O225" s="207"/>
      <c r="P225" s="331"/>
    </row>
    <row r="226" s="1" customFormat="1" ht="13.9" customHeight="1" spans="1:16">
      <c r="A226" s="49">
        <v>26</v>
      </c>
      <c r="B226" s="94" t="s">
        <v>15</v>
      </c>
      <c r="C226" s="328" t="s">
        <v>371</v>
      </c>
      <c r="D226" s="166" t="s">
        <v>392</v>
      </c>
      <c r="E226" s="160" t="str">
        <f t="shared" si="3"/>
        <v>范**</v>
      </c>
      <c r="F226" s="166" t="s">
        <v>393</v>
      </c>
      <c r="G226" s="166"/>
      <c r="H226" s="166">
        <v>1</v>
      </c>
      <c r="I226" s="166"/>
      <c r="J226" s="338">
        <v>43891</v>
      </c>
      <c r="K226" s="166">
        <v>50</v>
      </c>
      <c r="L226" s="166"/>
      <c r="M226" s="166"/>
      <c r="N226" s="166">
        <v>1</v>
      </c>
      <c r="O226" s="166"/>
      <c r="P226" s="166" t="s">
        <v>394</v>
      </c>
    </row>
    <row r="227" s="1" customFormat="1" spans="1:16">
      <c r="A227" s="49">
        <v>27</v>
      </c>
      <c r="B227" s="94" t="s">
        <v>15</v>
      </c>
      <c r="C227" s="328" t="s">
        <v>371</v>
      </c>
      <c r="D227" s="166" t="s">
        <v>395</v>
      </c>
      <c r="E227" s="160" t="str">
        <f t="shared" si="3"/>
        <v>车**</v>
      </c>
      <c r="F227" s="166" t="s">
        <v>393</v>
      </c>
      <c r="G227" s="166"/>
      <c r="H227" s="166">
        <v>1</v>
      </c>
      <c r="I227" s="166"/>
      <c r="J227" s="338">
        <v>43891</v>
      </c>
      <c r="K227" s="166">
        <v>50</v>
      </c>
      <c r="L227" s="166"/>
      <c r="M227" s="166"/>
      <c r="N227" s="166">
        <v>1</v>
      </c>
      <c r="O227" s="166"/>
      <c r="P227" s="166" t="s">
        <v>394</v>
      </c>
    </row>
    <row r="228" s="1" customFormat="1" spans="1:16">
      <c r="A228" s="49">
        <v>28</v>
      </c>
      <c r="B228" s="94" t="s">
        <v>15</v>
      </c>
      <c r="C228" s="328" t="s">
        <v>371</v>
      </c>
      <c r="D228" s="166" t="s">
        <v>396</v>
      </c>
      <c r="E228" s="160" t="str">
        <f t="shared" si="3"/>
        <v>李**</v>
      </c>
      <c r="F228" s="166" t="s">
        <v>386</v>
      </c>
      <c r="G228" s="166">
        <v>1</v>
      </c>
      <c r="H228" s="166"/>
      <c r="I228" s="166"/>
      <c r="J228" s="338">
        <v>43891</v>
      </c>
      <c r="K228" s="166">
        <v>50</v>
      </c>
      <c r="L228" s="166"/>
      <c r="M228" s="166"/>
      <c r="N228" s="166">
        <v>1</v>
      </c>
      <c r="O228" s="166"/>
      <c r="P228" s="166"/>
    </row>
    <row r="229" s="1" customFormat="1" spans="1:16">
      <c r="A229" s="49">
        <v>29</v>
      </c>
      <c r="B229" s="94" t="s">
        <v>15</v>
      </c>
      <c r="C229" s="328" t="s">
        <v>371</v>
      </c>
      <c r="D229" s="166" t="s">
        <v>397</v>
      </c>
      <c r="E229" s="160" t="str">
        <f t="shared" si="3"/>
        <v>郑**</v>
      </c>
      <c r="F229" s="166">
        <v>2017.12</v>
      </c>
      <c r="G229" s="166"/>
      <c r="H229" s="166">
        <v>1</v>
      </c>
      <c r="I229" s="166"/>
      <c r="J229" s="338">
        <v>43891</v>
      </c>
      <c r="K229" s="166">
        <v>50</v>
      </c>
      <c r="L229" s="166"/>
      <c r="M229" s="166"/>
      <c r="N229" s="166">
        <v>1</v>
      </c>
      <c r="O229" s="166"/>
      <c r="P229" s="166" t="s">
        <v>70</v>
      </c>
    </row>
    <row r="230" s="1" customFormat="1" spans="1:16">
      <c r="A230" s="49">
        <v>30</v>
      </c>
      <c r="B230" s="94" t="s">
        <v>15</v>
      </c>
      <c r="C230" s="328" t="s">
        <v>371</v>
      </c>
      <c r="D230" s="166" t="s">
        <v>398</v>
      </c>
      <c r="E230" s="160" t="str">
        <f t="shared" si="3"/>
        <v>王**</v>
      </c>
      <c r="F230" s="166" t="s">
        <v>399</v>
      </c>
      <c r="G230" s="166"/>
      <c r="H230" s="166">
        <v>1</v>
      </c>
      <c r="I230" s="166">
        <v>2016.11</v>
      </c>
      <c r="J230" s="338">
        <v>43891</v>
      </c>
      <c r="K230" s="166">
        <v>50</v>
      </c>
      <c r="L230" s="166"/>
      <c r="M230" s="166"/>
      <c r="N230" s="166">
        <v>1</v>
      </c>
      <c r="O230" s="166"/>
      <c r="P230" s="166" t="s">
        <v>400</v>
      </c>
    </row>
    <row r="231" s="1" customFormat="1" spans="1:16">
      <c r="A231" s="49">
        <v>31</v>
      </c>
      <c r="B231" s="94" t="s">
        <v>15</v>
      </c>
      <c r="C231" s="328" t="s">
        <v>371</v>
      </c>
      <c r="D231" s="166" t="s">
        <v>401</v>
      </c>
      <c r="E231" s="160" t="str">
        <f t="shared" si="3"/>
        <v>姜**</v>
      </c>
      <c r="F231" s="166" t="s">
        <v>402</v>
      </c>
      <c r="G231" s="166"/>
      <c r="H231" s="166">
        <v>1</v>
      </c>
      <c r="I231" s="166">
        <v>2019.5</v>
      </c>
      <c r="J231" s="338">
        <v>43891</v>
      </c>
      <c r="K231" s="166">
        <v>50</v>
      </c>
      <c r="L231" s="166"/>
      <c r="M231" s="166"/>
      <c r="N231" s="166">
        <v>1</v>
      </c>
      <c r="O231" s="166"/>
      <c r="P231" s="166" t="s">
        <v>60</v>
      </c>
    </row>
    <row r="232" s="1" customFormat="1" spans="1:16">
      <c r="A232" s="49">
        <v>32</v>
      </c>
      <c r="B232" s="94" t="s">
        <v>15</v>
      </c>
      <c r="C232" s="328" t="s">
        <v>371</v>
      </c>
      <c r="D232" s="166" t="s">
        <v>403</v>
      </c>
      <c r="E232" s="160" t="str">
        <f t="shared" si="3"/>
        <v>姚**</v>
      </c>
      <c r="F232" s="166" t="s">
        <v>386</v>
      </c>
      <c r="G232" s="166">
        <v>1</v>
      </c>
      <c r="H232" s="166"/>
      <c r="I232" s="166"/>
      <c r="J232" s="338">
        <v>43891</v>
      </c>
      <c r="K232" s="166">
        <v>50</v>
      </c>
      <c r="L232" s="166"/>
      <c r="M232" s="166"/>
      <c r="N232" s="166">
        <v>1</v>
      </c>
      <c r="O232" s="166"/>
      <c r="P232" s="166"/>
    </row>
    <row r="233" s="1" customFormat="1" spans="1:16">
      <c r="A233" s="49">
        <v>33</v>
      </c>
      <c r="B233" s="94" t="s">
        <v>15</v>
      </c>
      <c r="C233" s="328" t="s">
        <v>371</v>
      </c>
      <c r="D233" s="166" t="s">
        <v>404</v>
      </c>
      <c r="E233" s="160" t="str">
        <f t="shared" si="3"/>
        <v>车**</v>
      </c>
      <c r="F233" s="166" t="s">
        <v>405</v>
      </c>
      <c r="G233" s="166"/>
      <c r="H233" s="166">
        <v>1</v>
      </c>
      <c r="I233" s="166">
        <v>2012.07</v>
      </c>
      <c r="J233" s="338">
        <v>43952</v>
      </c>
      <c r="K233" s="166">
        <v>50</v>
      </c>
      <c r="L233" s="166"/>
      <c r="M233" s="166"/>
      <c r="N233" s="166">
        <v>1</v>
      </c>
      <c r="O233" s="166"/>
      <c r="P233" s="166" t="s">
        <v>400</v>
      </c>
    </row>
    <row r="234" s="1" customFormat="1" spans="1:16">
      <c r="A234" s="49">
        <v>34</v>
      </c>
      <c r="B234" s="94" t="s">
        <v>15</v>
      </c>
      <c r="C234" s="328" t="s">
        <v>363</v>
      </c>
      <c r="D234" s="166" t="s">
        <v>406</v>
      </c>
      <c r="E234" s="160" t="str">
        <f t="shared" si="3"/>
        <v>尹**</v>
      </c>
      <c r="F234" s="166" t="s">
        <v>407</v>
      </c>
      <c r="G234" s="166">
        <v>1</v>
      </c>
      <c r="H234" s="166"/>
      <c r="I234" s="166"/>
      <c r="J234" s="338">
        <v>43953</v>
      </c>
      <c r="K234" s="166">
        <v>50</v>
      </c>
      <c r="L234" s="166"/>
      <c r="M234" s="166"/>
      <c r="N234" s="166">
        <v>1</v>
      </c>
      <c r="O234" s="166"/>
      <c r="P234" s="166"/>
    </row>
    <row r="235" s="1" customFormat="1" spans="1:16">
      <c r="A235" s="49">
        <v>35</v>
      </c>
      <c r="B235" s="94" t="s">
        <v>15</v>
      </c>
      <c r="C235" s="328" t="s">
        <v>363</v>
      </c>
      <c r="D235" s="166" t="s">
        <v>408</v>
      </c>
      <c r="E235" s="160" t="str">
        <f t="shared" si="3"/>
        <v>孙**</v>
      </c>
      <c r="F235" s="166" t="s">
        <v>409</v>
      </c>
      <c r="G235" s="166">
        <v>1</v>
      </c>
      <c r="H235" s="166"/>
      <c r="I235" s="166"/>
      <c r="J235" s="338">
        <v>43954</v>
      </c>
      <c r="K235" s="166">
        <v>50</v>
      </c>
      <c r="L235" s="166"/>
      <c r="M235" s="166"/>
      <c r="N235" s="166">
        <v>1</v>
      </c>
      <c r="O235" s="166"/>
      <c r="P235" s="166"/>
    </row>
    <row r="236" s="1" customFormat="1" spans="1:16">
      <c r="A236" s="49">
        <v>36</v>
      </c>
      <c r="B236" s="94" t="s">
        <v>15</v>
      </c>
      <c r="C236" s="301" t="s">
        <v>374</v>
      </c>
      <c r="D236" s="166" t="s">
        <v>410</v>
      </c>
      <c r="E236" s="160" t="str">
        <f t="shared" si="3"/>
        <v>高**</v>
      </c>
      <c r="F236" s="166" t="s">
        <v>411</v>
      </c>
      <c r="G236" s="166"/>
      <c r="H236" s="166">
        <v>1</v>
      </c>
      <c r="I236" s="166">
        <v>2014.03</v>
      </c>
      <c r="J236" s="338">
        <v>44896</v>
      </c>
      <c r="K236" s="166">
        <v>50</v>
      </c>
      <c r="L236" s="166"/>
      <c r="M236" s="166"/>
      <c r="N236" s="166">
        <v>1</v>
      </c>
      <c r="O236" s="166"/>
      <c r="P236" s="166" t="s">
        <v>400</v>
      </c>
    </row>
    <row r="237" s="1" customFormat="1" spans="1:16">
      <c r="A237" s="49">
        <v>37</v>
      </c>
      <c r="B237" s="94" t="s">
        <v>15</v>
      </c>
      <c r="C237" s="301" t="s">
        <v>374</v>
      </c>
      <c r="D237" s="166" t="s">
        <v>412</v>
      </c>
      <c r="E237" s="160" t="str">
        <f t="shared" si="3"/>
        <v>侯**</v>
      </c>
      <c r="F237" s="166" t="s">
        <v>413</v>
      </c>
      <c r="G237" s="166"/>
      <c r="H237" s="166">
        <v>1</v>
      </c>
      <c r="I237" s="166">
        <v>2019.05</v>
      </c>
      <c r="J237" s="338">
        <v>44896</v>
      </c>
      <c r="K237" s="166">
        <v>50</v>
      </c>
      <c r="L237" s="166"/>
      <c r="M237" s="166"/>
      <c r="N237" s="166">
        <v>1</v>
      </c>
      <c r="O237" s="166"/>
      <c r="P237" s="166"/>
    </row>
    <row r="238" s="1" customFormat="1" spans="1:16">
      <c r="A238" s="49">
        <v>38</v>
      </c>
      <c r="B238" s="94" t="s">
        <v>15</v>
      </c>
      <c r="C238" s="301" t="s">
        <v>374</v>
      </c>
      <c r="D238" s="166" t="s">
        <v>414</v>
      </c>
      <c r="E238" s="160" t="str">
        <f t="shared" si="3"/>
        <v>王**</v>
      </c>
      <c r="F238" s="166" t="s">
        <v>390</v>
      </c>
      <c r="G238" s="166">
        <v>1</v>
      </c>
      <c r="H238" s="166"/>
      <c r="I238" s="166"/>
      <c r="J238" s="338">
        <v>44896</v>
      </c>
      <c r="K238" s="166">
        <v>50</v>
      </c>
      <c r="L238" s="166"/>
      <c r="M238" s="166"/>
      <c r="N238" s="166"/>
      <c r="O238" s="166">
        <v>1</v>
      </c>
      <c r="P238" s="166"/>
    </row>
    <row r="239" s="1" customFormat="1" spans="1:16">
      <c r="A239" s="49">
        <v>39</v>
      </c>
      <c r="B239" s="94" t="s">
        <v>15</v>
      </c>
      <c r="C239" s="301" t="s">
        <v>374</v>
      </c>
      <c r="D239" s="166" t="s">
        <v>415</v>
      </c>
      <c r="E239" s="160" t="str">
        <f t="shared" si="3"/>
        <v>马**</v>
      </c>
      <c r="F239" s="166" t="s">
        <v>405</v>
      </c>
      <c r="G239" s="166"/>
      <c r="H239" s="166">
        <v>1</v>
      </c>
      <c r="I239" s="166">
        <v>2021.3</v>
      </c>
      <c r="J239" s="338">
        <v>44896</v>
      </c>
      <c r="K239" s="166">
        <v>50</v>
      </c>
      <c r="L239" s="166"/>
      <c r="M239" s="166"/>
      <c r="N239" s="166">
        <v>1</v>
      </c>
      <c r="O239" s="166"/>
      <c r="P239" s="166" t="s">
        <v>57</v>
      </c>
    </row>
    <row r="240" s="1" customFormat="1" spans="1:16">
      <c r="A240" s="49">
        <v>40</v>
      </c>
      <c r="B240" s="94" t="s">
        <v>15</v>
      </c>
      <c r="C240" s="301" t="s">
        <v>374</v>
      </c>
      <c r="D240" s="166" t="s">
        <v>416</v>
      </c>
      <c r="E240" s="160" t="str">
        <f t="shared" si="3"/>
        <v>李**</v>
      </c>
      <c r="F240" s="166" t="s">
        <v>409</v>
      </c>
      <c r="G240" s="166"/>
      <c r="H240" s="166">
        <v>1</v>
      </c>
      <c r="I240" s="166">
        <v>2020.12</v>
      </c>
      <c r="J240" s="338">
        <v>44896</v>
      </c>
      <c r="K240" s="166">
        <v>50</v>
      </c>
      <c r="L240" s="166"/>
      <c r="M240" s="166"/>
      <c r="N240" s="166">
        <v>1</v>
      </c>
      <c r="O240" s="166"/>
      <c r="P240" s="166" t="s">
        <v>60</v>
      </c>
    </row>
    <row r="241" s="1" customFormat="1" spans="1:16">
      <c r="A241" s="49">
        <v>41</v>
      </c>
      <c r="B241" s="94" t="s">
        <v>15</v>
      </c>
      <c r="C241" s="301" t="s">
        <v>374</v>
      </c>
      <c r="D241" s="166" t="s">
        <v>417</v>
      </c>
      <c r="E241" s="160" t="str">
        <f t="shared" si="3"/>
        <v>李**</v>
      </c>
      <c r="F241" s="166" t="s">
        <v>409</v>
      </c>
      <c r="G241" s="166">
        <v>1</v>
      </c>
      <c r="H241" s="166"/>
      <c r="I241" s="166"/>
      <c r="J241" s="338">
        <v>44896</v>
      </c>
      <c r="K241" s="166">
        <v>50</v>
      </c>
      <c r="L241" s="166"/>
      <c r="M241" s="166"/>
      <c r="N241" s="166">
        <v>1</v>
      </c>
      <c r="O241" s="166"/>
      <c r="P241" s="166"/>
    </row>
    <row r="242" s="1" customFormat="1" spans="1:16">
      <c r="A242" s="49">
        <v>42</v>
      </c>
      <c r="B242" s="94" t="s">
        <v>15</v>
      </c>
      <c r="C242" s="301" t="s">
        <v>374</v>
      </c>
      <c r="D242" s="166" t="s">
        <v>418</v>
      </c>
      <c r="E242" s="160" t="str">
        <f t="shared" si="3"/>
        <v>张**</v>
      </c>
      <c r="F242" s="166" t="s">
        <v>388</v>
      </c>
      <c r="G242" s="166">
        <v>1</v>
      </c>
      <c r="H242" s="166"/>
      <c r="I242" s="166"/>
      <c r="J242" s="338">
        <v>44896</v>
      </c>
      <c r="K242" s="166">
        <v>50</v>
      </c>
      <c r="L242" s="166"/>
      <c r="M242" s="166"/>
      <c r="N242" s="166">
        <v>1</v>
      </c>
      <c r="O242" s="166"/>
      <c r="P242" s="166"/>
    </row>
    <row r="243" s="1" customFormat="1" spans="1:16">
      <c r="A243" s="49">
        <v>43</v>
      </c>
      <c r="B243" s="94" t="s">
        <v>15</v>
      </c>
      <c r="C243" s="301" t="s">
        <v>374</v>
      </c>
      <c r="D243" s="166" t="s">
        <v>419</v>
      </c>
      <c r="E243" s="160" t="str">
        <f t="shared" si="3"/>
        <v>张**</v>
      </c>
      <c r="F243" s="166" t="s">
        <v>413</v>
      </c>
      <c r="G243" s="166">
        <v>1</v>
      </c>
      <c r="H243" s="166"/>
      <c r="I243" s="166"/>
      <c r="J243" s="338">
        <v>44896</v>
      </c>
      <c r="K243" s="166">
        <v>50</v>
      </c>
      <c r="L243" s="166"/>
      <c r="M243" s="166"/>
      <c r="N243" s="166">
        <v>1</v>
      </c>
      <c r="O243" s="166"/>
      <c r="P243" s="166"/>
    </row>
    <row r="244" s="1" customFormat="1" ht="20.25" customHeight="1" spans="1:16">
      <c r="A244" s="49">
        <v>1</v>
      </c>
      <c r="B244" s="49" t="s">
        <v>16</v>
      </c>
      <c r="C244" s="51" t="s">
        <v>420</v>
      </c>
      <c r="D244" s="332" t="s">
        <v>421</v>
      </c>
      <c r="E244" s="160" t="str">
        <f t="shared" si="3"/>
        <v>王**</v>
      </c>
      <c r="F244" s="333" t="s">
        <v>422</v>
      </c>
      <c r="G244" s="51">
        <v>1</v>
      </c>
      <c r="H244" s="51"/>
      <c r="I244" s="50"/>
      <c r="J244" s="54">
        <v>44927</v>
      </c>
      <c r="K244" s="50">
        <v>50</v>
      </c>
      <c r="L244" s="50">
        <v>1</v>
      </c>
      <c r="M244" s="50"/>
      <c r="N244" s="27"/>
      <c r="O244" s="50"/>
      <c r="P244" s="346"/>
    </row>
    <row r="245" s="1" customFormat="1" ht="20.25" customHeight="1" spans="1:16">
      <c r="A245" s="49">
        <v>2</v>
      </c>
      <c r="B245" s="49" t="s">
        <v>16</v>
      </c>
      <c r="C245" s="51" t="s">
        <v>420</v>
      </c>
      <c r="D245" s="51" t="s">
        <v>219</v>
      </c>
      <c r="E245" s="160" t="str">
        <f t="shared" si="3"/>
        <v>王**</v>
      </c>
      <c r="F245" s="120">
        <v>40848</v>
      </c>
      <c r="G245" s="51">
        <v>1</v>
      </c>
      <c r="H245" s="51"/>
      <c r="I245" s="50"/>
      <c r="J245" s="54">
        <v>44927</v>
      </c>
      <c r="K245" s="50">
        <v>50</v>
      </c>
      <c r="L245" s="50">
        <v>1</v>
      </c>
      <c r="M245" s="50"/>
      <c r="N245" s="50"/>
      <c r="O245" s="50"/>
      <c r="P245" s="346"/>
    </row>
    <row r="246" s="1" customFormat="1" ht="20.25" customHeight="1" spans="1:16">
      <c r="A246" s="49">
        <v>3</v>
      </c>
      <c r="B246" s="49" t="s">
        <v>16</v>
      </c>
      <c r="C246" s="51" t="s">
        <v>420</v>
      </c>
      <c r="D246" s="51" t="s">
        <v>423</v>
      </c>
      <c r="E246" s="160" t="str">
        <f t="shared" si="3"/>
        <v>武**</v>
      </c>
      <c r="F246" s="120">
        <v>41153</v>
      </c>
      <c r="G246" s="51"/>
      <c r="H246" s="51">
        <v>1</v>
      </c>
      <c r="I246" s="120">
        <v>40148</v>
      </c>
      <c r="J246" s="54">
        <v>44927</v>
      </c>
      <c r="K246" s="50">
        <v>50</v>
      </c>
      <c r="L246" s="50">
        <v>1</v>
      </c>
      <c r="M246" s="50"/>
      <c r="N246" s="50"/>
      <c r="O246" s="50"/>
      <c r="P246" s="346" t="s">
        <v>60</v>
      </c>
    </row>
    <row r="247" s="1" customFormat="1" ht="20.25" customHeight="1" spans="1:16">
      <c r="A247" s="49">
        <v>4</v>
      </c>
      <c r="B247" s="49" t="s">
        <v>16</v>
      </c>
      <c r="C247" s="51" t="s">
        <v>420</v>
      </c>
      <c r="D247" s="51" t="s">
        <v>424</v>
      </c>
      <c r="E247" s="160" t="str">
        <f t="shared" si="3"/>
        <v>邵*</v>
      </c>
      <c r="F247" s="120">
        <v>39783</v>
      </c>
      <c r="G247" s="51"/>
      <c r="H247" s="51">
        <v>1</v>
      </c>
      <c r="I247" s="120">
        <v>42552</v>
      </c>
      <c r="J247" s="54">
        <v>44927</v>
      </c>
      <c r="K247" s="50">
        <v>50</v>
      </c>
      <c r="L247" s="50">
        <v>1</v>
      </c>
      <c r="M247" s="50"/>
      <c r="N247" s="50"/>
      <c r="O247" s="50"/>
      <c r="P247" s="346" t="s">
        <v>51</v>
      </c>
    </row>
    <row r="248" s="1" customFormat="1" ht="20.25" customHeight="1" spans="1:16">
      <c r="A248" s="49">
        <v>5</v>
      </c>
      <c r="B248" s="49" t="s">
        <v>16</v>
      </c>
      <c r="C248" s="51" t="s">
        <v>420</v>
      </c>
      <c r="D248" s="51" t="s">
        <v>425</v>
      </c>
      <c r="E248" s="160" t="str">
        <f t="shared" si="3"/>
        <v>马**</v>
      </c>
      <c r="F248" s="120">
        <v>37257</v>
      </c>
      <c r="G248" s="51">
        <v>1</v>
      </c>
      <c r="H248" s="51"/>
      <c r="I248" s="120"/>
      <c r="J248" s="54">
        <v>44927</v>
      </c>
      <c r="K248" s="50">
        <v>50</v>
      </c>
      <c r="L248" s="50">
        <v>1</v>
      </c>
      <c r="M248" s="50"/>
      <c r="N248" s="50"/>
      <c r="O248" s="50"/>
      <c r="P248" s="346"/>
    </row>
    <row r="249" s="1" customFormat="1" ht="20.25" customHeight="1" spans="1:16">
      <c r="A249" s="49">
        <v>6</v>
      </c>
      <c r="B249" s="49" t="s">
        <v>16</v>
      </c>
      <c r="C249" s="51" t="s">
        <v>420</v>
      </c>
      <c r="D249" s="51" t="s">
        <v>426</v>
      </c>
      <c r="E249" s="160" t="str">
        <f t="shared" si="3"/>
        <v>岳**</v>
      </c>
      <c r="F249" s="120">
        <v>36161</v>
      </c>
      <c r="G249" s="51">
        <v>1</v>
      </c>
      <c r="H249" s="51"/>
      <c r="I249" s="120"/>
      <c r="J249" s="54">
        <v>44927</v>
      </c>
      <c r="K249" s="50">
        <v>50</v>
      </c>
      <c r="L249" s="50">
        <v>1</v>
      </c>
      <c r="M249" s="50"/>
      <c r="N249" s="50"/>
      <c r="O249" s="50"/>
      <c r="P249" s="346"/>
    </row>
    <row r="250" s="1" customFormat="1" ht="20.25" customHeight="1" spans="1:16">
      <c r="A250" s="49">
        <v>7</v>
      </c>
      <c r="B250" s="49" t="s">
        <v>16</v>
      </c>
      <c r="C250" s="51" t="s">
        <v>420</v>
      </c>
      <c r="D250" s="51" t="s">
        <v>427</v>
      </c>
      <c r="E250" s="160" t="str">
        <f t="shared" si="3"/>
        <v>宋**</v>
      </c>
      <c r="F250" s="120">
        <v>40269</v>
      </c>
      <c r="G250" s="51">
        <v>1</v>
      </c>
      <c r="H250" s="51"/>
      <c r="I250" s="120"/>
      <c r="J250" s="54">
        <v>44927</v>
      </c>
      <c r="K250" s="50">
        <v>50</v>
      </c>
      <c r="L250" s="50">
        <v>1</v>
      </c>
      <c r="M250" s="50"/>
      <c r="N250" s="50"/>
      <c r="O250" s="50"/>
      <c r="P250" s="346"/>
    </row>
    <row r="251" s="5" customFormat="1" ht="20.25" customHeight="1" spans="1:16">
      <c r="A251" s="49">
        <v>8</v>
      </c>
      <c r="B251" s="49" t="s">
        <v>16</v>
      </c>
      <c r="C251" s="51" t="s">
        <v>420</v>
      </c>
      <c r="D251" s="51" t="s">
        <v>428</v>
      </c>
      <c r="E251" s="160" t="str">
        <f t="shared" si="3"/>
        <v>齐**</v>
      </c>
      <c r="F251" s="120">
        <v>36861</v>
      </c>
      <c r="G251" s="51"/>
      <c r="H251" s="51">
        <v>1</v>
      </c>
      <c r="I251" s="120" t="s">
        <v>429</v>
      </c>
      <c r="J251" s="54">
        <v>44927</v>
      </c>
      <c r="K251" s="50">
        <v>50</v>
      </c>
      <c r="L251" s="50">
        <v>1</v>
      </c>
      <c r="M251" s="50"/>
      <c r="N251" s="50"/>
      <c r="O251" s="50"/>
      <c r="P251" s="346" t="s">
        <v>60</v>
      </c>
    </row>
    <row r="252" s="1" customFormat="1" ht="21" customHeight="1" spans="1:16">
      <c r="A252" s="49">
        <v>9</v>
      </c>
      <c r="B252" s="49" t="s">
        <v>16</v>
      </c>
      <c r="C252" s="27" t="s">
        <v>430</v>
      </c>
      <c r="D252" s="334" t="s">
        <v>431</v>
      </c>
      <c r="E252" s="160" t="str">
        <f t="shared" si="3"/>
        <v>刘**</v>
      </c>
      <c r="F252" s="140">
        <v>37742</v>
      </c>
      <c r="G252" s="51">
        <v>1</v>
      </c>
      <c r="H252" s="27"/>
      <c r="I252" s="49"/>
      <c r="J252" s="54">
        <v>44927</v>
      </c>
      <c r="K252" s="50">
        <v>50</v>
      </c>
      <c r="L252" s="50">
        <v>1</v>
      </c>
      <c r="M252" s="27"/>
      <c r="N252" s="50"/>
      <c r="O252" s="50"/>
      <c r="P252" s="27"/>
    </row>
    <row r="253" s="1" customFormat="1" ht="18" customHeight="1" spans="1:16">
      <c r="A253" s="49">
        <v>10</v>
      </c>
      <c r="B253" s="49" t="s">
        <v>16</v>
      </c>
      <c r="C253" s="49" t="s">
        <v>430</v>
      </c>
      <c r="D253" s="52" t="s">
        <v>432</v>
      </c>
      <c r="E253" s="160" t="str">
        <f t="shared" si="3"/>
        <v>郑**</v>
      </c>
      <c r="F253" s="54">
        <v>42644</v>
      </c>
      <c r="G253" s="49">
        <v>1</v>
      </c>
      <c r="H253" s="49"/>
      <c r="I253" s="27"/>
      <c r="J253" s="54">
        <v>44927</v>
      </c>
      <c r="K253" s="50">
        <v>50</v>
      </c>
      <c r="L253" s="50">
        <v>1</v>
      </c>
      <c r="M253" s="27"/>
      <c r="N253" s="50"/>
      <c r="O253" s="50"/>
      <c r="P253" s="347"/>
    </row>
    <row r="254" s="1" customFormat="1" ht="18" customHeight="1" spans="1:16">
      <c r="A254" s="49">
        <v>11</v>
      </c>
      <c r="B254" s="49" t="s">
        <v>16</v>
      </c>
      <c r="C254" s="51" t="s">
        <v>433</v>
      </c>
      <c r="D254" s="335" t="s">
        <v>434</v>
      </c>
      <c r="E254" s="160" t="str">
        <f t="shared" si="3"/>
        <v>于**</v>
      </c>
      <c r="F254" s="336">
        <v>38292</v>
      </c>
      <c r="G254" s="51">
        <v>1</v>
      </c>
      <c r="H254" s="51"/>
      <c r="I254" s="50"/>
      <c r="J254" s="54">
        <v>44927</v>
      </c>
      <c r="K254" s="50">
        <v>50</v>
      </c>
      <c r="L254" s="50">
        <v>1</v>
      </c>
      <c r="M254" s="50"/>
      <c r="N254" s="50"/>
      <c r="O254" s="50"/>
      <c r="P254" s="50"/>
    </row>
    <row r="255" s="1" customFormat="1" ht="18" customHeight="1" spans="1:16">
      <c r="A255" s="49">
        <v>12</v>
      </c>
      <c r="B255" s="49" t="s">
        <v>16</v>
      </c>
      <c r="C255" s="51" t="s">
        <v>433</v>
      </c>
      <c r="D255" s="27" t="s">
        <v>435</v>
      </c>
      <c r="E255" s="160" t="str">
        <f t="shared" si="3"/>
        <v>苏**</v>
      </c>
      <c r="F255" s="54">
        <v>40299</v>
      </c>
      <c r="G255" s="51">
        <v>1</v>
      </c>
      <c r="H255" s="51"/>
      <c r="I255" s="50"/>
      <c r="J255" s="54">
        <v>44927</v>
      </c>
      <c r="K255" s="50">
        <v>50</v>
      </c>
      <c r="L255" s="50">
        <v>1</v>
      </c>
      <c r="M255" s="50"/>
      <c r="N255" s="50"/>
      <c r="O255" s="50"/>
      <c r="P255" s="50"/>
    </row>
    <row r="256" s="1" customFormat="1" ht="19.9" customHeight="1" spans="1:16">
      <c r="A256" s="49">
        <v>13</v>
      </c>
      <c r="B256" s="49" t="s">
        <v>16</v>
      </c>
      <c r="C256" s="27" t="s">
        <v>433</v>
      </c>
      <c r="D256" s="334" t="s">
        <v>436</v>
      </c>
      <c r="E256" s="160" t="str">
        <f t="shared" si="3"/>
        <v>张**</v>
      </c>
      <c r="F256" s="140">
        <v>39264</v>
      </c>
      <c r="G256" s="62"/>
      <c r="H256" s="51">
        <v>1</v>
      </c>
      <c r="I256" s="54">
        <v>42339</v>
      </c>
      <c r="J256" s="54">
        <v>44927</v>
      </c>
      <c r="K256" s="50">
        <v>50</v>
      </c>
      <c r="L256" s="50">
        <v>1</v>
      </c>
      <c r="M256" s="27"/>
      <c r="N256" s="50"/>
      <c r="O256" s="50"/>
      <c r="P256" s="348" t="s">
        <v>57</v>
      </c>
    </row>
    <row r="257" s="1" customFormat="1" ht="20.25" customHeight="1" spans="1:16">
      <c r="A257" s="49">
        <v>14</v>
      </c>
      <c r="B257" s="49" t="s">
        <v>16</v>
      </c>
      <c r="C257" s="51" t="s">
        <v>433</v>
      </c>
      <c r="D257" s="335" t="s">
        <v>437</v>
      </c>
      <c r="E257" s="160" t="str">
        <f t="shared" si="3"/>
        <v>郝**</v>
      </c>
      <c r="F257" s="336">
        <v>39052</v>
      </c>
      <c r="G257" s="51"/>
      <c r="H257" s="51">
        <v>1</v>
      </c>
      <c r="I257" s="120">
        <v>40179</v>
      </c>
      <c r="J257" s="54">
        <v>44927</v>
      </c>
      <c r="K257" s="50">
        <v>50</v>
      </c>
      <c r="L257" s="50">
        <v>1</v>
      </c>
      <c r="M257" s="50"/>
      <c r="N257" s="50"/>
      <c r="O257" s="50"/>
      <c r="P257" s="50" t="s">
        <v>51</v>
      </c>
    </row>
    <row r="258" s="1" customFormat="1" ht="20.25" customHeight="1" spans="1:16">
      <c r="A258" s="49">
        <v>15</v>
      </c>
      <c r="B258" s="49" t="s">
        <v>16</v>
      </c>
      <c r="C258" s="287" t="s">
        <v>433</v>
      </c>
      <c r="D258" s="349" t="s">
        <v>438</v>
      </c>
      <c r="E258" s="160" t="str">
        <f t="shared" si="3"/>
        <v>任**</v>
      </c>
      <c r="F258" s="140">
        <v>37408</v>
      </c>
      <c r="G258" s="350"/>
      <c r="H258" s="51">
        <v>1</v>
      </c>
      <c r="I258" s="54">
        <v>40148</v>
      </c>
      <c r="J258" s="54">
        <v>44927</v>
      </c>
      <c r="K258" s="50">
        <v>50</v>
      </c>
      <c r="L258" s="50">
        <v>1</v>
      </c>
      <c r="M258" s="50"/>
      <c r="N258" s="50"/>
      <c r="O258" s="50"/>
      <c r="P258" s="27" t="s">
        <v>60</v>
      </c>
    </row>
    <row r="259" s="1" customFormat="1" ht="20.25" customHeight="1" spans="1:16">
      <c r="A259" s="49">
        <v>16</v>
      </c>
      <c r="B259" s="49" t="s">
        <v>16</v>
      </c>
      <c r="C259" s="51" t="s">
        <v>433</v>
      </c>
      <c r="D259" s="27" t="s">
        <v>439</v>
      </c>
      <c r="E259" s="160" t="str">
        <f t="shared" si="3"/>
        <v>王**</v>
      </c>
      <c r="F259" s="54">
        <v>37834</v>
      </c>
      <c r="G259" s="53"/>
      <c r="H259" s="351">
        <v>1</v>
      </c>
      <c r="I259" s="120"/>
      <c r="J259" s="54">
        <v>44927</v>
      </c>
      <c r="K259" s="50">
        <v>50</v>
      </c>
      <c r="L259" s="50">
        <v>1</v>
      </c>
      <c r="M259" s="50"/>
      <c r="N259" s="50"/>
      <c r="O259" s="126"/>
      <c r="P259" s="50" t="s">
        <v>60</v>
      </c>
    </row>
    <row r="260" s="1" customFormat="1" ht="21" customHeight="1" spans="1:16">
      <c r="A260" s="49">
        <v>17</v>
      </c>
      <c r="B260" s="49" t="s">
        <v>16</v>
      </c>
      <c r="C260" s="286" t="s">
        <v>433</v>
      </c>
      <c r="D260" s="349" t="s">
        <v>440</v>
      </c>
      <c r="E260" s="160" t="str">
        <f t="shared" si="3"/>
        <v>孙**</v>
      </c>
      <c r="F260" s="54">
        <v>39569</v>
      </c>
      <c r="G260" s="162"/>
      <c r="H260" s="351">
        <v>1</v>
      </c>
      <c r="I260" s="383">
        <v>40148</v>
      </c>
      <c r="J260" s="54">
        <v>44927</v>
      </c>
      <c r="K260" s="50">
        <v>50</v>
      </c>
      <c r="L260" s="50">
        <v>1</v>
      </c>
      <c r="M260" s="162"/>
      <c r="N260" s="121"/>
      <c r="O260" s="126"/>
      <c r="P260" s="162" t="s">
        <v>60</v>
      </c>
    </row>
    <row r="261" s="1" customFormat="1" ht="20.25" customHeight="1" spans="1:16">
      <c r="A261" s="49">
        <v>18</v>
      </c>
      <c r="B261" s="49" t="s">
        <v>16</v>
      </c>
      <c r="C261" s="286" t="s">
        <v>433</v>
      </c>
      <c r="D261" s="352" t="s">
        <v>441</v>
      </c>
      <c r="E261" s="160" t="str">
        <f t="shared" si="3"/>
        <v>吴**</v>
      </c>
      <c r="F261" s="54">
        <v>37834</v>
      </c>
      <c r="G261" s="162"/>
      <c r="H261" s="351">
        <v>1</v>
      </c>
      <c r="I261" s="383">
        <v>43983</v>
      </c>
      <c r="J261" s="54">
        <v>44927</v>
      </c>
      <c r="K261" s="50">
        <v>50</v>
      </c>
      <c r="L261" s="50">
        <v>1</v>
      </c>
      <c r="M261" s="162"/>
      <c r="N261" s="121"/>
      <c r="O261" s="126"/>
      <c r="P261" s="162" t="s">
        <v>57</v>
      </c>
    </row>
    <row r="262" s="1" customFormat="1" ht="20.25" customHeight="1" spans="1:16">
      <c r="A262" s="49">
        <v>19</v>
      </c>
      <c r="B262" s="49" t="s">
        <v>16</v>
      </c>
      <c r="C262" s="286" t="s">
        <v>433</v>
      </c>
      <c r="D262" s="352" t="s">
        <v>442</v>
      </c>
      <c r="E262" s="160" t="str">
        <f t="shared" si="3"/>
        <v>王**</v>
      </c>
      <c r="F262" s="54">
        <v>39203</v>
      </c>
      <c r="G262" s="162"/>
      <c r="H262" s="351">
        <v>1</v>
      </c>
      <c r="I262" s="383">
        <v>44348</v>
      </c>
      <c r="J262" s="54">
        <v>44927</v>
      </c>
      <c r="K262" s="50">
        <v>50</v>
      </c>
      <c r="L262" s="50">
        <v>1</v>
      </c>
      <c r="M262" s="162"/>
      <c r="N262" s="121"/>
      <c r="O262" s="126"/>
      <c r="P262" s="162" t="s">
        <v>51</v>
      </c>
    </row>
    <row r="263" s="5" customFormat="1" ht="21" customHeight="1" spans="1:16">
      <c r="A263" s="49">
        <v>20</v>
      </c>
      <c r="B263" s="49" t="s">
        <v>16</v>
      </c>
      <c r="C263" s="353" t="s">
        <v>443</v>
      </c>
      <c r="D263" s="353" t="s">
        <v>444</v>
      </c>
      <c r="E263" s="160" t="str">
        <f t="shared" ref="E263:E326" si="4">MID(D263,1,1)&amp;IF(LEN(D263)=2,"*","**")</f>
        <v>李**</v>
      </c>
      <c r="F263" s="54">
        <v>43647</v>
      </c>
      <c r="G263" s="53"/>
      <c r="H263" s="354">
        <v>1</v>
      </c>
      <c r="I263" s="120"/>
      <c r="J263" s="54">
        <v>44927</v>
      </c>
      <c r="K263" s="50">
        <v>50</v>
      </c>
      <c r="L263" s="50">
        <v>1</v>
      </c>
      <c r="M263" s="50"/>
      <c r="N263" s="121"/>
      <c r="O263" s="7"/>
      <c r="P263" s="50" t="s">
        <v>60</v>
      </c>
    </row>
    <row r="264" s="1" customFormat="1" ht="21" customHeight="1" spans="1:16">
      <c r="A264" s="49">
        <v>21</v>
      </c>
      <c r="B264" s="49" t="s">
        <v>16</v>
      </c>
      <c r="C264" s="353" t="s">
        <v>443</v>
      </c>
      <c r="D264" s="355" t="s">
        <v>445</v>
      </c>
      <c r="E264" s="160" t="str">
        <f t="shared" si="4"/>
        <v>包**</v>
      </c>
      <c r="F264" s="356">
        <v>43070</v>
      </c>
      <c r="G264" s="53">
        <v>1</v>
      </c>
      <c r="H264" s="354"/>
      <c r="I264" s="120"/>
      <c r="J264" s="54">
        <v>44927</v>
      </c>
      <c r="K264" s="50">
        <v>50</v>
      </c>
      <c r="L264" s="50"/>
      <c r="M264" s="50">
        <v>1</v>
      </c>
      <c r="N264" s="121"/>
      <c r="O264" s="7"/>
      <c r="P264" s="50"/>
    </row>
    <row r="265" s="1" customFormat="1" ht="20.25" customHeight="1" spans="1:16">
      <c r="A265" s="49">
        <v>22</v>
      </c>
      <c r="B265" s="49" t="s">
        <v>16</v>
      </c>
      <c r="C265" s="51" t="s">
        <v>446</v>
      </c>
      <c r="D265" s="357" t="s">
        <v>447</v>
      </c>
      <c r="E265" s="160" t="str">
        <f t="shared" si="4"/>
        <v>潘**</v>
      </c>
      <c r="F265" s="358">
        <v>42125</v>
      </c>
      <c r="G265" s="53">
        <v>1</v>
      </c>
      <c r="H265" s="51"/>
      <c r="I265" s="120"/>
      <c r="J265" s="54">
        <v>44927</v>
      </c>
      <c r="K265" s="50">
        <v>50</v>
      </c>
      <c r="L265" s="50"/>
      <c r="M265" s="50">
        <v>1</v>
      </c>
      <c r="N265" s="50"/>
      <c r="O265" s="126"/>
      <c r="P265" s="50"/>
    </row>
    <row r="266" s="1" customFormat="1" ht="20.25" customHeight="1" spans="1:16">
      <c r="A266" s="49">
        <v>23</v>
      </c>
      <c r="B266" s="49" t="s">
        <v>16</v>
      </c>
      <c r="C266" s="51" t="s">
        <v>446</v>
      </c>
      <c r="D266" s="357" t="s">
        <v>448</v>
      </c>
      <c r="E266" s="160" t="str">
        <f t="shared" si="4"/>
        <v>樊**</v>
      </c>
      <c r="F266" s="358">
        <v>42126</v>
      </c>
      <c r="G266" s="53">
        <v>1</v>
      </c>
      <c r="H266" s="51"/>
      <c r="I266" s="120"/>
      <c r="J266" s="54">
        <v>44927</v>
      </c>
      <c r="K266" s="50">
        <v>50</v>
      </c>
      <c r="L266" s="50"/>
      <c r="M266" s="50">
        <v>1</v>
      </c>
      <c r="N266" s="50"/>
      <c r="O266" s="126"/>
      <c r="P266" s="50"/>
    </row>
    <row r="267" s="1" customFormat="1" ht="20.25" customHeight="1" spans="1:16">
      <c r="A267" s="49">
        <v>24</v>
      </c>
      <c r="B267" s="49" t="s">
        <v>16</v>
      </c>
      <c r="C267" s="359" t="s">
        <v>446</v>
      </c>
      <c r="D267" s="27" t="s">
        <v>449</v>
      </c>
      <c r="E267" s="160" t="str">
        <f t="shared" si="4"/>
        <v>梁**</v>
      </c>
      <c r="F267" s="360">
        <v>39873</v>
      </c>
      <c r="G267" s="53"/>
      <c r="H267" s="51">
        <v>1</v>
      </c>
      <c r="I267" s="120">
        <v>42675</v>
      </c>
      <c r="J267" s="54">
        <v>44927</v>
      </c>
      <c r="K267" s="50">
        <v>50</v>
      </c>
      <c r="L267" s="50">
        <v>1</v>
      </c>
      <c r="M267" s="50"/>
      <c r="N267" s="50"/>
      <c r="O267" s="126"/>
      <c r="P267" s="50" t="s">
        <v>57</v>
      </c>
    </row>
    <row r="268" s="1" customFormat="1" ht="20.25" customHeight="1" spans="1:16">
      <c r="A268" s="49">
        <v>25</v>
      </c>
      <c r="B268" s="49" t="s">
        <v>16</v>
      </c>
      <c r="C268" s="51" t="s">
        <v>450</v>
      </c>
      <c r="D268" s="361" t="s">
        <v>451</v>
      </c>
      <c r="E268" s="160" t="str">
        <f t="shared" si="4"/>
        <v>张**</v>
      </c>
      <c r="F268" s="276">
        <v>37834</v>
      </c>
      <c r="G268" s="51">
        <v>1</v>
      </c>
      <c r="H268" s="51"/>
      <c r="I268" s="50"/>
      <c r="J268" s="54">
        <v>44927</v>
      </c>
      <c r="K268" s="50">
        <v>50</v>
      </c>
      <c r="L268" s="50">
        <v>1</v>
      </c>
      <c r="M268" s="50"/>
      <c r="N268" s="126"/>
      <c r="O268" s="50"/>
      <c r="P268" s="50"/>
    </row>
    <row r="269" s="1" customFormat="1" ht="21" customHeight="1" spans="1:16">
      <c r="A269" s="49">
        <v>26</v>
      </c>
      <c r="B269" s="49" t="s">
        <v>16</v>
      </c>
      <c r="C269" s="51" t="s">
        <v>450</v>
      </c>
      <c r="D269" s="51" t="s">
        <v>452</v>
      </c>
      <c r="E269" s="160" t="str">
        <f t="shared" si="4"/>
        <v>周**</v>
      </c>
      <c r="F269" s="120">
        <v>41395</v>
      </c>
      <c r="G269" s="50"/>
      <c r="H269" s="50">
        <v>1</v>
      </c>
      <c r="I269" s="120">
        <v>41699</v>
      </c>
      <c r="J269" s="54">
        <v>44927</v>
      </c>
      <c r="K269" s="50">
        <v>50</v>
      </c>
      <c r="L269" s="50">
        <v>1</v>
      </c>
      <c r="M269" s="50"/>
      <c r="N269" s="50"/>
      <c r="O269" s="126"/>
      <c r="P269" s="50" t="s">
        <v>51</v>
      </c>
    </row>
    <row r="270" s="1" customFormat="1" ht="20.25" customHeight="1" spans="1:16">
      <c r="A270" s="49">
        <v>27</v>
      </c>
      <c r="B270" s="49" t="s">
        <v>16</v>
      </c>
      <c r="C270" s="27" t="s">
        <v>450</v>
      </c>
      <c r="D270" s="362" t="s">
        <v>453</v>
      </c>
      <c r="E270" s="160" t="str">
        <f t="shared" si="4"/>
        <v>陈**</v>
      </c>
      <c r="F270" s="363">
        <v>41395</v>
      </c>
      <c r="G270" s="162"/>
      <c r="H270" s="351">
        <v>1</v>
      </c>
      <c r="I270" s="383">
        <v>40148</v>
      </c>
      <c r="J270" s="54">
        <v>44927</v>
      </c>
      <c r="K270" s="50">
        <v>50</v>
      </c>
      <c r="L270" s="50">
        <v>1</v>
      </c>
      <c r="M270" s="383"/>
      <c r="N270" s="50"/>
      <c r="O270" s="126"/>
      <c r="P270" s="162" t="s">
        <v>60</v>
      </c>
    </row>
    <row r="271" s="1" customFormat="1" ht="21" customHeight="1" spans="1:16">
      <c r="A271" s="49">
        <v>28</v>
      </c>
      <c r="B271" s="49" t="s">
        <v>16</v>
      </c>
      <c r="C271" s="51" t="s">
        <v>450</v>
      </c>
      <c r="D271" s="51" t="s">
        <v>454</v>
      </c>
      <c r="E271" s="160" t="str">
        <f t="shared" si="4"/>
        <v>王**</v>
      </c>
      <c r="F271" s="276">
        <v>42125</v>
      </c>
      <c r="G271" s="51"/>
      <c r="H271" s="51">
        <v>1</v>
      </c>
      <c r="I271" s="120">
        <v>40148</v>
      </c>
      <c r="J271" s="54">
        <v>44927</v>
      </c>
      <c r="K271" s="50">
        <v>50</v>
      </c>
      <c r="L271" s="50">
        <v>1</v>
      </c>
      <c r="M271" s="50"/>
      <c r="N271" s="50"/>
      <c r="O271" s="50"/>
      <c r="P271" s="50" t="s">
        <v>57</v>
      </c>
    </row>
    <row r="272" s="1" customFormat="1" ht="20.25" customHeight="1" spans="1:16">
      <c r="A272" s="49">
        <v>29</v>
      </c>
      <c r="B272" s="49" t="s">
        <v>16</v>
      </c>
      <c r="C272" s="51" t="s">
        <v>450</v>
      </c>
      <c r="D272" s="51" t="s">
        <v>455</v>
      </c>
      <c r="E272" s="160" t="str">
        <f t="shared" si="4"/>
        <v>徐**</v>
      </c>
      <c r="F272" s="276">
        <v>36526</v>
      </c>
      <c r="G272" s="51">
        <v>1</v>
      </c>
      <c r="H272" s="51"/>
      <c r="I272" s="120"/>
      <c r="J272" s="54">
        <v>44927</v>
      </c>
      <c r="K272" s="50">
        <v>50</v>
      </c>
      <c r="L272" s="50">
        <v>1</v>
      </c>
      <c r="M272" s="50"/>
      <c r="N272" s="50"/>
      <c r="O272" s="50"/>
      <c r="P272" s="50"/>
    </row>
    <row r="273" s="1" customFormat="1" ht="20.25" customHeight="1" spans="1:16">
      <c r="A273" s="49">
        <v>30</v>
      </c>
      <c r="B273" s="49" t="s">
        <v>16</v>
      </c>
      <c r="C273" s="51" t="s">
        <v>450</v>
      </c>
      <c r="D273" s="51" t="s">
        <v>456</v>
      </c>
      <c r="E273" s="160" t="str">
        <f t="shared" si="4"/>
        <v>高**</v>
      </c>
      <c r="F273" s="276">
        <v>37987</v>
      </c>
      <c r="G273" s="51"/>
      <c r="H273" s="51">
        <v>1</v>
      </c>
      <c r="I273" s="120">
        <v>42461</v>
      </c>
      <c r="J273" s="54">
        <v>44927</v>
      </c>
      <c r="K273" s="50">
        <v>50</v>
      </c>
      <c r="L273" s="50">
        <v>1</v>
      </c>
      <c r="M273" s="50"/>
      <c r="N273" s="50"/>
      <c r="O273" s="50"/>
      <c r="P273" s="50" t="s">
        <v>60</v>
      </c>
    </row>
    <row r="274" s="1" customFormat="1" ht="20.25" customHeight="1" spans="1:16">
      <c r="A274" s="49">
        <v>31</v>
      </c>
      <c r="B274" s="49" t="s">
        <v>16</v>
      </c>
      <c r="C274" s="51" t="s">
        <v>457</v>
      </c>
      <c r="D274" s="51" t="s">
        <v>458</v>
      </c>
      <c r="E274" s="160" t="str">
        <f t="shared" si="4"/>
        <v>张**</v>
      </c>
      <c r="F274" s="276">
        <v>40026</v>
      </c>
      <c r="G274" s="49"/>
      <c r="H274" s="49">
        <v>1</v>
      </c>
      <c r="I274" s="120">
        <v>40148</v>
      </c>
      <c r="J274" s="54">
        <v>44927</v>
      </c>
      <c r="K274" s="50">
        <v>50</v>
      </c>
      <c r="L274" s="50">
        <v>1</v>
      </c>
      <c r="M274" s="50"/>
      <c r="N274" s="50"/>
      <c r="O274" s="126"/>
      <c r="P274" s="50" t="s">
        <v>57</v>
      </c>
    </row>
    <row r="275" s="1" customFormat="1" ht="20.25" customHeight="1" spans="1:16">
      <c r="A275" s="49">
        <v>32</v>
      </c>
      <c r="B275" s="49" t="s">
        <v>16</v>
      </c>
      <c r="C275" s="364" t="s">
        <v>457</v>
      </c>
      <c r="D275" s="335" t="s">
        <v>459</v>
      </c>
      <c r="E275" s="160" t="str">
        <f t="shared" si="4"/>
        <v>赵**</v>
      </c>
      <c r="F275" s="365">
        <v>39203</v>
      </c>
      <c r="G275" s="49">
        <v>1</v>
      </c>
      <c r="H275" s="49"/>
      <c r="I275" s="133"/>
      <c r="J275" s="54">
        <v>44927</v>
      </c>
      <c r="K275" s="50">
        <v>50</v>
      </c>
      <c r="L275" s="50">
        <v>1</v>
      </c>
      <c r="M275" s="50"/>
      <c r="N275" s="50"/>
      <c r="O275" s="126"/>
      <c r="P275" s="50"/>
    </row>
    <row r="276" s="1" customFormat="1" ht="20.25" customHeight="1" spans="1:16">
      <c r="A276" s="49">
        <v>33</v>
      </c>
      <c r="B276" s="49" t="s">
        <v>16</v>
      </c>
      <c r="C276" s="51" t="s">
        <v>457</v>
      </c>
      <c r="D276" s="27" t="s">
        <v>460</v>
      </c>
      <c r="E276" s="160" t="str">
        <f t="shared" si="4"/>
        <v>刘**</v>
      </c>
      <c r="F276" s="54">
        <v>41030</v>
      </c>
      <c r="G276" s="53">
        <v>1</v>
      </c>
      <c r="H276" s="351"/>
      <c r="I276" s="120"/>
      <c r="J276" s="54">
        <v>44927</v>
      </c>
      <c r="K276" s="50">
        <v>50</v>
      </c>
      <c r="L276" s="50">
        <v>1</v>
      </c>
      <c r="M276" s="50"/>
      <c r="N276" s="50"/>
      <c r="O276" s="50"/>
      <c r="P276" s="50"/>
    </row>
    <row r="277" s="1" customFormat="1" ht="20.25" customHeight="1" spans="1:16">
      <c r="A277" s="49">
        <v>34</v>
      </c>
      <c r="B277" s="49" t="s">
        <v>16</v>
      </c>
      <c r="C277" s="51" t="s">
        <v>461</v>
      </c>
      <c r="D277" s="347" t="s">
        <v>462</v>
      </c>
      <c r="E277" s="160" t="str">
        <f t="shared" si="4"/>
        <v>刘**</v>
      </c>
      <c r="F277" s="366" t="s">
        <v>463</v>
      </c>
      <c r="G277" s="51">
        <v>1</v>
      </c>
      <c r="H277" s="51"/>
      <c r="I277" s="254"/>
      <c r="J277" s="54">
        <v>44927</v>
      </c>
      <c r="K277" s="50">
        <v>50</v>
      </c>
      <c r="L277" s="50">
        <v>1</v>
      </c>
      <c r="M277" s="50"/>
      <c r="N277" s="50"/>
      <c r="O277" s="50"/>
      <c r="P277" s="50"/>
    </row>
    <row r="278" s="1" customFormat="1" ht="20.25" customHeight="1" spans="1:16">
      <c r="A278" s="49">
        <v>35</v>
      </c>
      <c r="B278" s="49" t="s">
        <v>16</v>
      </c>
      <c r="C278" s="51" t="s">
        <v>461</v>
      </c>
      <c r="D278" s="335" t="s">
        <v>464</v>
      </c>
      <c r="E278" s="160" t="str">
        <f t="shared" si="4"/>
        <v>刘**</v>
      </c>
      <c r="F278" s="366" t="s">
        <v>465</v>
      </c>
      <c r="G278" s="51">
        <v>1</v>
      </c>
      <c r="H278" s="51"/>
      <c r="I278" s="254"/>
      <c r="J278" s="54">
        <v>44927</v>
      </c>
      <c r="K278" s="50">
        <v>50</v>
      </c>
      <c r="L278" s="50">
        <v>1</v>
      </c>
      <c r="M278" s="50"/>
      <c r="N278" s="50"/>
      <c r="O278" s="50"/>
      <c r="P278" s="50"/>
    </row>
    <row r="279" s="1" customFormat="1" ht="20.25" customHeight="1" spans="1:16">
      <c r="A279" s="49">
        <v>36</v>
      </c>
      <c r="B279" s="49" t="s">
        <v>16</v>
      </c>
      <c r="C279" s="51" t="s">
        <v>461</v>
      </c>
      <c r="D279" s="347" t="s">
        <v>466</v>
      </c>
      <c r="E279" s="160" t="str">
        <f t="shared" si="4"/>
        <v>宫**</v>
      </c>
      <c r="F279" s="366" t="s">
        <v>467</v>
      </c>
      <c r="G279" s="51">
        <v>1</v>
      </c>
      <c r="H279" s="51"/>
      <c r="I279" s="254"/>
      <c r="J279" s="54">
        <v>44927</v>
      </c>
      <c r="K279" s="50">
        <v>50</v>
      </c>
      <c r="L279" s="50">
        <v>1</v>
      </c>
      <c r="M279" s="50"/>
      <c r="N279" s="50"/>
      <c r="O279" s="50"/>
      <c r="P279" s="50"/>
    </row>
    <row r="280" s="1" customFormat="1" ht="20.25" customHeight="1" spans="1:16">
      <c r="A280" s="49">
        <v>37</v>
      </c>
      <c r="B280" s="49" t="s">
        <v>16</v>
      </c>
      <c r="C280" s="51" t="s">
        <v>461</v>
      </c>
      <c r="D280" s="367" t="s">
        <v>468</v>
      </c>
      <c r="E280" s="160" t="str">
        <f t="shared" si="4"/>
        <v>魏**</v>
      </c>
      <c r="F280" s="366" t="s">
        <v>469</v>
      </c>
      <c r="G280" s="51">
        <v>1</v>
      </c>
      <c r="H280" s="51"/>
      <c r="I280" s="254"/>
      <c r="J280" s="54">
        <v>44927</v>
      </c>
      <c r="K280" s="50">
        <v>50</v>
      </c>
      <c r="L280" s="50">
        <v>1</v>
      </c>
      <c r="M280" s="50"/>
      <c r="N280" s="50"/>
      <c r="O280" s="50"/>
      <c r="P280" s="50"/>
    </row>
    <row r="281" s="1" customFormat="1" ht="20.25" customHeight="1" spans="1:16">
      <c r="A281" s="49">
        <v>38</v>
      </c>
      <c r="B281" s="49" t="s">
        <v>16</v>
      </c>
      <c r="C281" s="51" t="s">
        <v>461</v>
      </c>
      <c r="D281" s="368" t="s">
        <v>470</v>
      </c>
      <c r="E281" s="160" t="str">
        <f t="shared" si="4"/>
        <v>许**</v>
      </c>
      <c r="F281" s="366" t="s">
        <v>471</v>
      </c>
      <c r="G281" s="51">
        <v>1</v>
      </c>
      <c r="H281" s="51"/>
      <c r="I281" s="254"/>
      <c r="J281" s="54">
        <v>44927</v>
      </c>
      <c r="K281" s="50">
        <v>50</v>
      </c>
      <c r="L281" s="50">
        <v>1</v>
      </c>
      <c r="M281" s="50"/>
      <c r="N281" s="50"/>
      <c r="O281" s="50"/>
      <c r="P281" s="50"/>
    </row>
    <row r="282" s="1" customFormat="1" ht="20.25" customHeight="1" spans="1:16">
      <c r="A282" s="49">
        <v>39</v>
      </c>
      <c r="B282" s="49" t="s">
        <v>16</v>
      </c>
      <c r="C282" s="51" t="s">
        <v>461</v>
      </c>
      <c r="D282" s="368" t="s">
        <v>472</v>
      </c>
      <c r="E282" s="160" t="str">
        <f t="shared" si="4"/>
        <v>李**</v>
      </c>
      <c r="F282" s="366" t="s">
        <v>469</v>
      </c>
      <c r="G282" s="51"/>
      <c r="H282" s="51">
        <v>1</v>
      </c>
      <c r="I282" s="120">
        <v>41542</v>
      </c>
      <c r="J282" s="54">
        <v>44927</v>
      </c>
      <c r="K282" s="50">
        <v>50</v>
      </c>
      <c r="L282" s="50">
        <v>1</v>
      </c>
      <c r="M282" s="50"/>
      <c r="N282" s="50"/>
      <c r="O282" s="50"/>
      <c r="P282" s="50" t="s">
        <v>70</v>
      </c>
    </row>
    <row r="283" s="1" customFormat="1" ht="20.25" customHeight="1" spans="1:16">
      <c r="A283" s="49">
        <v>40</v>
      </c>
      <c r="B283" s="49" t="s">
        <v>16</v>
      </c>
      <c r="C283" s="51" t="s">
        <v>461</v>
      </c>
      <c r="D283" s="27" t="s">
        <v>473</v>
      </c>
      <c r="E283" s="160" t="str">
        <f t="shared" si="4"/>
        <v>周**</v>
      </c>
      <c r="F283" s="366" t="s">
        <v>474</v>
      </c>
      <c r="G283" s="51"/>
      <c r="H283" s="51">
        <v>1</v>
      </c>
      <c r="I283" s="120">
        <v>40153</v>
      </c>
      <c r="J283" s="54">
        <v>44927</v>
      </c>
      <c r="K283" s="50">
        <v>50</v>
      </c>
      <c r="L283" s="50">
        <v>1</v>
      </c>
      <c r="M283" s="50"/>
      <c r="N283" s="50"/>
      <c r="O283" s="50"/>
      <c r="P283" s="50" t="s">
        <v>60</v>
      </c>
    </row>
    <row r="284" s="1" customFormat="1" ht="20.25" customHeight="1" spans="1:16">
      <c r="A284" s="49">
        <v>41</v>
      </c>
      <c r="B284" s="49" t="s">
        <v>16</v>
      </c>
      <c r="C284" s="27" t="s">
        <v>461</v>
      </c>
      <c r="D284" s="369" t="s">
        <v>475</v>
      </c>
      <c r="E284" s="160" t="str">
        <f t="shared" si="4"/>
        <v>申*</v>
      </c>
      <c r="F284" s="252" t="s">
        <v>476</v>
      </c>
      <c r="G284" s="53">
        <v>1</v>
      </c>
      <c r="H284" s="351"/>
      <c r="I284" s="383"/>
      <c r="J284" s="54">
        <v>44927</v>
      </c>
      <c r="K284" s="50">
        <v>50</v>
      </c>
      <c r="L284" s="50">
        <v>1</v>
      </c>
      <c r="M284" s="162"/>
      <c r="N284" s="121"/>
      <c r="O284" s="384"/>
      <c r="P284" s="162"/>
    </row>
    <row r="285" s="1" customFormat="1" ht="20.25" customHeight="1" spans="1:16">
      <c r="A285" s="49">
        <v>42</v>
      </c>
      <c r="B285" s="49" t="s">
        <v>16</v>
      </c>
      <c r="C285" s="27" t="s">
        <v>461</v>
      </c>
      <c r="D285" s="334" t="s">
        <v>477</v>
      </c>
      <c r="E285" s="160" t="str">
        <f t="shared" si="4"/>
        <v>顾**</v>
      </c>
      <c r="F285" s="252" t="s">
        <v>478</v>
      </c>
      <c r="G285" s="53">
        <v>1</v>
      </c>
      <c r="H285" s="351"/>
      <c r="I285" s="383"/>
      <c r="J285" s="54">
        <v>44927</v>
      </c>
      <c r="K285" s="50">
        <v>50</v>
      </c>
      <c r="L285" s="50">
        <v>1</v>
      </c>
      <c r="M285" s="162"/>
      <c r="N285" s="121"/>
      <c r="O285" s="384"/>
      <c r="P285" s="162"/>
    </row>
    <row r="286" s="1" customFormat="1" ht="20.25" customHeight="1" spans="1:16">
      <c r="A286" s="49">
        <v>43</v>
      </c>
      <c r="B286" s="49" t="s">
        <v>16</v>
      </c>
      <c r="C286" s="370" t="s">
        <v>461</v>
      </c>
      <c r="D286" s="27" t="s">
        <v>479</v>
      </c>
      <c r="E286" s="160" t="str">
        <f t="shared" si="4"/>
        <v>隋**</v>
      </c>
      <c r="F286" s="54">
        <v>37653</v>
      </c>
      <c r="G286" s="53">
        <v>1</v>
      </c>
      <c r="H286" s="351"/>
      <c r="I286" s="120"/>
      <c r="J286" s="54">
        <v>44927</v>
      </c>
      <c r="K286" s="50">
        <v>50</v>
      </c>
      <c r="L286" s="50">
        <v>1</v>
      </c>
      <c r="M286" s="50"/>
      <c r="N286" s="121"/>
      <c r="O286" s="384"/>
      <c r="P286" s="50"/>
    </row>
    <row r="287" s="1" customFormat="1" ht="21" customHeight="1" spans="1:16">
      <c r="A287" s="49">
        <v>44</v>
      </c>
      <c r="B287" s="49" t="s">
        <v>16</v>
      </c>
      <c r="C287" s="370" t="s">
        <v>461</v>
      </c>
      <c r="D287" s="27" t="s">
        <v>480</v>
      </c>
      <c r="E287" s="160" t="str">
        <f t="shared" si="4"/>
        <v>崔**</v>
      </c>
      <c r="F287" s="54">
        <v>39264</v>
      </c>
      <c r="G287" s="53">
        <v>1</v>
      </c>
      <c r="H287" s="351"/>
      <c r="I287" s="120"/>
      <c r="J287" s="54">
        <v>44927</v>
      </c>
      <c r="K287" s="50">
        <v>50</v>
      </c>
      <c r="L287" s="50">
        <v>1</v>
      </c>
      <c r="M287" s="50"/>
      <c r="N287" s="121"/>
      <c r="O287" s="385"/>
      <c r="P287" s="50"/>
    </row>
    <row r="288" s="1" customFormat="1" ht="21" customHeight="1" spans="1:16">
      <c r="A288" s="49">
        <v>45</v>
      </c>
      <c r="B288" s="49" t="s">
        <v>16</v>
      </c>
      <c r="C288" s="370" t="s">
        <v>461</v>
      </c>
      <c r="D288" s="27" t="s">
        <v>481</v>
      </c>
      <c r="E288" s="160" t="str">
        <f t="shared" si="4"/>
        <v>高**</v>
      </c>
      <c r="F288" s="54">
        <v>37438</v>
      </c>
      <c r="G288" s="53">
        <v>1</v>
      </c>
      <c r="H288" s="351"/>
      <c r="I288" s="120"/>
      <c r="J288" s="54">
        <v>44927</v>
      </c>
      <c r="K288" s="50">
        <v>50</v>
      </c>
      <c r="L288" s="50">
        <v>1</v>
      </c>
      <c r="M288" s="50"/>
      <c r="N288" s="121"/>
      <c r="O288" s="385"/>
      <c r="P288" s="50"/>
    </row>
    <row r="289" s="1" customFormat="1" ht="21" customHeight="1" spans="1:16">
      <c r="A289" s="49">
        <v>46</v>
      </c>
      <c r="B289" s="49" t="s">
        <v>16</v>
      </c>
      <c r="C289" s="370" t="s">
        <v>461</v>
      </c>
      <c r="D289" s="27" t="s">
        <v>482</v>
      </c>
      <c r="E289" s="160" t="str">
        <f t="shared" si="4"/>
        <v>王**</v>
      </c>
      <c r="F289" s="54">
        <v>36892</v>
      </c>
      <c r="G289" s="53">
        <v>1</v>
      </c>
      <c r="H289" s="351"/>
      <c r="I289" s="120"/>
      <c r="J289" s="54">
        <v>44927</v>
      </c>
      <c r="K289" s="50">
        <v>50</v>
      </c>
      <c r="L289" s="50">
        <v>1</v>
      </c>
      <c r="M289" s="50"/>
      <c r="N289" s="121"/>
      <c r="O289" s="385"/>
      <c r="P289" s="50"/>
    </row>
    <row r="290" s="1" customFormat="1" ht="21" customHeight="1" spans="1:16">
      <c r="A290" s="49">
        <v>47</v>
      </c>
      <c r="B290" s="49" t="s">
        <v>16</v>
      </c>
      <c r="C290" s="370" t="s">
        <v>461</v>
      </c>
      <c r="D290" s="27" t="s">
        <v>483</v>
      </c>
      <c r="E290" s="160" t="str">
        <f t="shared" si="4"/>
        <v>刘**</v>
      </c>
      <c r="F290" s="54">
        <v>41306</v>
      </c>
      <c r="G290" s="53">
        <v>1</v>
      </c>
      <c r="H290" s="351"/>
      <c r="I290" s="120"/>
      <c r="J290" s="54">
        <v>44927</v>
      </c>
      <c r="K290" s="50">
        <v>50</v>
      </c>
      <c r="L290" s="50">
        <v>1</v>
      </c>
      <c r="M290" s="50"/>
      <c r="N290" s="121"/>
      <c r="O290" s="385"/>
      <c r="P290" s="50"/>
    </row>
    <row r="291" s="1" customFormat="1" ht="21" customHeight="1" spans="1:16">
      <c r="A291" s="49">
        <v>48</v>
      </c>
      <c r="B291" s="49" t="s">
        <v>16</v>
      </c>
      <c r="C291" s="370" t="s">
        <v>461</v>
      </c>
      <c r="D291" s="27" t="s">
        <v>484</v>
      </c>
      <c r="E291" s="160" t="str">
        <f t="shared" si="4"/>
        <v>张**</v>
      </c>
      <c r="F291" s="54">
        <v>39814</v>
      </c>
      <c r="G291" s="53">
        <v>1</v>
      </c>
      <c r="H291" s="351"/>
      <c r="I291" s="120"/>
      <c r="J291" s="54">
        <v>44927</v>
      </c>
      <c r="K291" s="50">
        <v>50</v>
      </c>
      <c r="L291" s="50">
        <v>1</v>
      </c>
      <c r="M291" s="50"/>
      <c r="N291" s="121"/>
      <c r="O291" s="385"/>
      <c r="P291" s="50"/>
    </row>
    <row r="292" s="1" customFormat="1" ht="21" customHeight="1" spans="1:16">
      <c r="A292" s="49">
        <v>49</v>
      </c>
      <c r="B292" s="49" t="s">
        <v>16</v>
      </c>
      <c r="C292" s="370" t="s">
        <v>461</v>
      </c>
      <c r="D292" s="27" t="s">
        <v>485</v>
      </c>
      <c r="E292" s="160" t="str">
        <f t="shared" si="4"/>
        <v>郭**</v>
      </c>
      <c r="F292" s="54">
        <v>38504</v>
      </c>
      <c r="G292" s="53">
        <v>1</v>
      </c>
      <c r="H292" s="351"/>
      <c r="I292" s="120"/>
      <c r="J292" s="54">
        <v>44927</v>
      </c>
      <c r="K292" s="50">
        <v>50</v>
      </c>
      <c r="L292" s="50">
        <v>1</v>
      </c>
      <c r="M292" s="50"/>
      <c r="N292" s="121"/>
      <c r="O292" s="385"/>
      <c r="P292" s="50"/>
    </row>
    <row r="293" s="1" customFormat="1" ht="20.25" customHeight="1" spans="1:16">
      <c r="A293" s="49">
        <v>50</v>
      </c>
      <c r="B293" s="49" t="s">
        <v>16</v>
      </c>
      <c r="C293" s="370" t="s">
        <v>461</v>
      </c>
      <c r="D293" s="27" t="s">
        <v>486</v>
      </c>
      <c r="E293" s="160" t="str">
        <f t="shared" si="4"/>
        <v>李**</v>
      </c>
      <c r="F293" s="54">
        <v>39448</v>
      </c>
      <c r="G293" s="53">
        <v>1</v>
      </c>
      <c r="H293" s="351"/>
      <c r="I293" s="120"/>
      <c r="J293" s="54">
        <v>44927</v>
      </c>
      <c r="K293" s="50">
        <v>50</v>
      </c>
      <c r="L293" s="50">
        <v>1</v>
      </c>
      <c r="M293" s="50"/>
      <c r="N293" s="121"/>
      <c r="O293" s="386"/>
      <c r="P293" s="50"/>
    </row>
    <row r="294" s="1" customFormat="1" ht="20.25" customHeight="1" spans="1:16">
      <c r="A294" s="49">
        <v>51</v>
      </c>
      <c r="B294" s="49" t="s">
        <v>16</v>
      </c>
      <c r="C294" s="27" t="s">
        <v>487</v>
      </c>
      <c r="D294" s="371" t="s">
        <v>488</v>
      </c>
      <c r="E294" s="160" t="str">
        <f t="shared" si="4"/>
        <v>冯**</v>
      </c>
      <c r="F294" s="54">
        <v>37834</v>
      </c>
      <c r="G294" s="53"/>
      <c r="H294" s="351">
        <v>1</v>
      </c>
      <c r="I294" s="120">
        <v>40148</v>
      </c>
      <c r="J294" s="54">
        <v>44927</v>
      </c>
      <c r="K294" s="50">
        <v>50</v>
      </c>
      <c r="L294" s="50">
        <v>1</v>
      </c>
      <c r="M294" s="50"/>
      <c r="N294" s="50"/>
      <c r="O294" s="50"/>
      <c r="P294" s="27" t="s">
        <v>60</v>
      </c>
    </row>
    <row r="295" s="1" customFormat="1" ht="20.25" customHeight="1" spans="1:17">
      <c r="A295" s="49">
        <v>52</v>
      </c>
      <c r="B295" s="49" t="s">
        <v>16</v>
      </c>
      <c r="C295" s="51" t="s">
        <v>487</v>
      </c>
      <c r="D295" s="51" t="s">
        <v>489</v>
      </c>
      <c r="E295" s="160" t="str">
        <f t="shared" si="4"/>
        <v>赖**</v>
      </c>
      <c r="F295" s="120">
        <v>38200</v>
      </c>
      <c r="G295" s="51">
        <v>1</v>
      </c>
      <c r="H295" s="51"/>
      <c r="I295" s="50"/>
      <c r="J295" s="54">
        <v>44927</v>
      </c>
      <c r="K295" s="50">
        <v>50</v>
      </c>
      <c r="L295" s="50">
        <v>1</v>
      </c>
      <c r="M295" s="50"/>
      <c r="N295" s="27"/>
      <c r="O295" s="27"/>
      <c r="P295" s="50"/>
      <c r="Q295" s="119"/>
    </row>
    <row r="296" s="1" customFormat="1" ht="20.25" customHeight="1" spans="1:16">
      <c r="A296" s="49">
        <v>53</v>
      </c>
      <c r="B296" s="49" t="s">
        <v>16</v>
      </c>
      <c r="C296" s="51" t="s">
        <v>490</v>
      </c>
      <c r="D296" s="51" t="s">
        <v>491</v>
      </c>
      <c r="E296" s="160" t="str">
        <f t="shared" si="4"/>
        <v>刘**</v>
      </c>
      <c r="F296" s="50">
        <v>1998.1</v>
      </c>
      <c r="G296" s="51">
        <v>1</v>
      </c>
      <c r="H296" s="51"/>
      <c r="I296" s="50"/>
      <c r="J296" s="54">
        <v>44927</v>
      </c>
      <c r="K296" s="50">
        <v>50</v>
      </c>
      <c r="L296" s="50">
        <v>1</v>
      </c>
      <c r="M296" s="50"/>
      <c r="N296" s="27"/>
      <c r="O296" s="27"/>
      <c r="P296" s="50"/>
    </row>
    <row r="297" s="1" customFormat="1" ht="20.25" customHeight="1" spans="1:16">
      <c r="A297" s="49">
        <v>54</v>
      </c>
      <c r="B297" s="49" t="s">
        <v>16</v>
      </c>
      <c r="C297" s="51" t="s">
        <v>490</v>
      </c>
      <c r="D297" s="51" t="s">
        <v>492</v>
      </c>
      <c r="E297" s="160" t="str">
        <f t="shared" si="4"/>
        <v>王**</v>
      </c>
      <c r="F297" s="50">
        <v>2010.1</v>
      </c>
      <c r="G297" s="51">
        <v>1</v>
      </c>
      <c r="H297" s="51"/>
      <c r="I297" s="50"/>
      <c r="J297" s="54">
        <v>44927</v>
      </c>
      <c r="K297" s="50">
        <v>50</v>
      </c>
      <c r="L297" s="50">
        <v>1</v>
      </c>
      <c r="M297" s="50"/>
      <c r="N297" s="27"/>
      <c r="O297" s="27"/>
      <c r="P297" s="50"/>
    </row>
    <row r="298" s="1" customFormat="1" ht="20.25" customHeight="1" spans="1:16">
      <c r="A298" s="49">
        <v>55</v>
      </c>
      <c r="B298" s="49" t="s">
        <v>16</v>
      </c>
      <c r="C298" s="51" t="s">
        <v>490</v>
      </c>
      <c r="D298" s="51" t="s">
        <v>493</v>
      </c>
      <c r="E298" s="160" t="str">
        <f t="shared" si="4"/>
        <v>赵**</v>
      </c>
      <c r="F298" s="50">
        <v>2003.8</v>
      </c>
      <c r="G298" s="51">
        <v>1</v>
      </c>
      <c r="H298" s="51"/>
      <c r="I298" s="50"/>
      <c r="J298" s="54">
        <v>44927</v>
      </c>
      <c r="K298" s="50">
        <v>50</v>
      </c>
      <c r="L298" s="50">
        <v>1</v>
      </c>
      <c r="M298" s="50"/>
      <c r="N298" s="121"/>
      <c r="O298" s="27"/>
      <c r="P298" s="50"/>
    </row>
    <row r="299" s="1" customFormat="1" ht="20.25" customHeight="1" spans="1:16">
      <c r="A299" s="49">
        <v>56</v>
      </c>
      <c r="B299" s="49" t="s">
        <v>16</v>
      </c>
      <c r="C299" s="51" t="s">
        <v>490</v>
      </c>
      <c r="D299" s="54" t="s">
        <v>494</v>
      </c>
      <c r="E299" s="160" t="str">
        <f t="shared" si="4"/>
        <v>张**</v>
      </c>
      <c r="F299" s="54">
        <v>39083</v>
      </c>
      <c r="G299" s="372">
        <v>1</v>
      </c>
      <c r="H299" s="351"/>
      <c r="I299" s="120"/>
      <c r="J299" s="54">
        <v>44927</v>
      </c>
      <c r="K299" s="50">
        <v>50</v>
      </c>
      <c r="L299" s="50">
        <v>1</v>
      </c>
      <c r="M299" s="50"/>
      <c r="N299" s="121"/>
      <c r="O299" s="27"/>
      <c r="P299" s="50"/>
    </row>
    <row r="300" s="1" customFormat="1" ht="21" customHeight="1" spans="1:16">
      <c r="A300" s="49">
        <v>57</v>
      </c>
      <c r="B300" s="49" t="s">
        <v>16</v>
      </c>
      <c r="C300" s="51" t="s">
        <v>490</v>
      </c>
      <c r="D300" s="27" t="s">
        <v>495</v>
      </c>
      <c r="E300" s="160" t="str">
        <f t="shared" si="4"/>
        <v>吕**</v>
      </c>
      <c r="F300" s="54">
        <v>38322</v>
      </c>
      <c r="G300" s="53">
        <v>1</v>
      </c>
      <c r="H300" s="351"/>
      <c r="I300" s="120"/>
      <c r="J300" s="54">
        <v>44927</v>
      </c>
      <c r="K300" s="50">
        <v>50</v>
      </c>
      <c r="L300" s="50">
        <v>1</v>
      </c>
      <c r="M300" s="50"/>
      <c r="N300" s="121"/>
      <c r="O300" s="50"/>
      <c r="P300" s="50"/>
    </row>
    <row r="301" s="1" customFormat="1" ht="21" customHeight="1" spans="1:16">
      <c r="A301" s="49">
        <v>58</v>
      </c>
      <c r="B301" s="49" t="s">
        <v>16</v>
      </c>
      <c r="C301" s="51" t="s">
        <v>490</v>
      </c>
      <c r="D301" s="27" t="s">
        <v>496</v>
      </c>
      <c r="E301" s="160" t="str">
        <f t="shared" si="4"/>
        <v>张**</v>
      </c>
      <c r="F301" s="54">
        <v>36923</v>
      </c>
      <c r="G301" s="53">
        <v>1</v>
      </c>
      <c r="H301" s="351"/>
      <c r="I301" s="120"/>
      <c r="J301" s="54">
        <v>44927</v>
      </c>
      <c r="K301" s="50">
        <v>50</v>
      </c>
      <c r="L301" s="50">
        <v>1</v>
      </c>
      <c r="M301" s="50"/>
      <c r="N301" s="121"/>
      <c r="O301" s="50"/>
      <c r="P301" s="50"/>
    </row>
    <row r="302" s="1" customFormat="1" ht="21" customHeight="1" spans="1:16">
      <c r="A302" s="49">
        <v>59</v>
      </c>
      <c r="B302" s="49" t="s">
        <v>16</v>
      </c>
      <c r="C302" s="51" t="s">
        <v>490</v>
      </c>
      <c r="D302" s="27" t="s">
        <v>497</v>
      </c>
      <c r="E302" s="160" t="str">
        <f t="shared" si="4"/>
        <v>刘**</v>
      </c>
      <c r="F302" s="54">
        <v>39600</v>
      </c>
      <c r="G302" s="53">
        <v>1</v>
      </c>
      <c r="H302" s="351"/>
      <c r="I302" s="120"/>
      <c r="J302" s="54">
        <v>44927</v>
      </c>
      <c r="K302" s="50">
        <v>50</v>
      </c>
      <c r="L302" s="50">
        <v>1</v>
      </c>
      <c r="M302" s="50"/>
      <c r="N302" s="121"/>
      <c r="O302" s="50"/>
      <c r="P302" s="50"/>
    </row>
    <row r="303" s="1" customFormat="1" ht="20.25" customHeight="1" spans="1:16">
      <c r="A303" s="20">
        <v>1</v>
      </c>
      <c r="B303" s="20" t="s">
        <v>17</v>
      </c>
      <c r="C303" s="87" t="s">
        <v>498</v>
      </c>
      <c r="D303" s="88" t="s">
        <v>499</v>
      </c>
      <c r="E303" s="160" t="str">
        <f t="shared" si="4"/>
        <v>孙**</v>
      </c>
      <c r="F303" s="373">
        <v>42217</v>
      </c>
      <c r="G303" s="374">
        <v>1</v>
      </c>
      <c r="H303" s="148"/>
      <c r="I303" s="148"/>
      <c r="J303" s="144">
        <v>44378</v>
      </c>
      <c r="K303" s="387">
        <v>50</v>
      </c>
      <c r="L303" s="388"/>
      <c r="M303" s="388"/>
      <c r="N303" s="148">
        <v>1</v>
      </c>
      <c r="O303" s="388"/>
      <c r="P303" s="388"/>
    </row>
    <row r="304" s="1" customFormat="1" ht="20.25" customHeight="1" spans="1:16">
      <c r="A304" s="20">
        <v>2</v>
      </c>
      <c r="B304" s="20" t="s">
        <v>17</v>
      </c>
      <c r="C304" s="87" t="s">
        <v>498</v>
      </c>
      <c r="D304" s="88" t="s">
        <v>500</v>
      </c>
      <c r="E304" s="160" t="str">
        <f t="shared" si="4"/>
        <v>王**</v>
      </c>
      <c r="F304" s="373">
        <v>40725</v>
      </c>
      <c r="G304" s="374">
        <v>1</v>
      </c>
      <c r="H304" s="148"/>
      <c r="I304" s="148"/>
      <c r="J304" s="144">
        <v>44378</v>
      </c>
      <c r="K304" s="387">
        <v>50</v>
      </c>
      <c r="L304" s="388"/>
      <c r="M304" s="388"/>
      <c r="N304" s="148">
        <v>1</v>
      </c>
      <c r="O304" s="388"/>
      <c r="P304" s="388"/>
    </row>
    <row r="305" s="1" customFormat="1" ht="20.25" customHeight="1" spans="1:16">
      <c r="A305" s="20">
        <v>3</v>
      </c>
      <c r="B305" s="20" t="s">
        <v>17</v>
      </c>
      <c r="C305" s="87" t="s">
        <v>501</v>
      </c>
      <c r="D305" s="88" t="s">
        <v>502</v>
      </c>
      <c r="E305" s="160" t="str">
        <f t="shared" si="4"/>
        <v>王**</v>
      </c>
      <c r="F305" s="373">
        <v>38443</v>
      </c>
      <c r="G305" s="374"/>
      <c r="H305" s="374">
        <v>1</v>
      </c>
      <c r="I305" s="389">
        <v>40153</v>
      </c>
      <c r="J305" s="144">
        <v>44378</v>
      </c>
      <c r="K305" s="387">
        <v>50</v>
      </c>
      <c r="L305" s="388"/>
      <c r="M305" s="388"/>
      <c r="N305" s="148">
        <v>1</v>
      </c>
      <c r="O305" s="388"/>
      <c r="P305" s="148" t="s">
        <v>60</v>
      </c>
    </row>
    <row r="306" s="1" customFormat="1" ht="20.25" customHeight="1" spans="1:16">
      <c r="A306" s="20">
        <v>4</v>
      </c>
      <c r="B306" s="20" t="s">
        <v>17</v>
      </c>
      <c r="C306" s="87" t="s">
        <v>501</v>
      </c>
      <c r="D306" s="375" t="s">
        <v>503</v>
      </c>
      <c r="E306" s="160" t="str">
        <f t="shared" si="4"/>
        <v>孙*</v>
      </c>
      <c r="F306" s="373">
        <v>41883</v>
      </c>
      <c r="G306" s="374"/>
      <c r="H306" s="148">
        <v>1</v>
      </c>
      <c r="I306" s="389">
        <v>40897</v>
      </c>
      <c r="J306" s="144">
        <v>44378</v>
      </c>
      <c r="K306" s="387">
        <v>50</v>
      </c>
      <c r="L306" s="388"/>
      <c r="M306" s="388"/>
      <c r="N306" s="148">
        <v>1</v>
      </c>
      <c r="O306" s="388"/>
      <c r="P306" s="390" t="s">
        <v>57</v>
      </c>
    </row>
    <row r="307" s="1" customFormat="1" ht="20.25" customHeight="1" spans="1:16">
      <c r="A307" s="20">
        <v>5</v>
      </c>
      <c r="B307" s="20" t="s">
        <v>17</v>
      </c>
      <c r="C307" s="87" t="s">
        <v>504</v>
      </c>
      <c r="D307" s="88" t="s">
        <v>505</v>
      </c>
      <c r="E307" s="160" t="str">
        <f t="shared" si="4"/>
        <v>武**</v>
      </c>
      <c r="F307" s="376" t="s">
        <v>506</v>
      </c>
      <c r="G307" s="374"/>
      <c r="H307" s="374">
        <v>1</v>
      </c>
      <c r="I307" s="389">
        <v>41183</v>
      </c>
      <c r="J307" s="144">
        <v>44378</v>
      </c>
      <c r="K307" s="387">
        <v>50</v>
      </c>
      <c r="L307" s="388"/>
      <c r="M307" s="388"/>
      <c r="N307" s="148">
        <v>1</v>
      </c>
      <c r="O307" s="388"/>
      <c r="P307" s="148" t="s">
        <v>60</v>
      </c>
    </row>
    <row r="308" s="1" customFormat="1" ht="21" customHeight="1" spans="1:16">
      <c r="A308" s="20">
        <v>6</v>
      </c>
      <c r="B308" s="20" t="s">
        <v>17</v>
      </c>
      <c r="C308" s="87" t="s">
        <v>504</v>
      </c>
      <c r="D308" s="88" t="s">
        <v>507</v>
      </c>
      <c r="E308" s="160" t="str">
        <f t="shared" si="4"/>
        <v>辛**</v>
      </c>
      <c r="F308" s="373">
        <v>38443</v>
      </c>
      <c r="G308" s="374"/>
      <c r="H308" s="374">
        <v>1</v>
      </c>
      <c r="I308" s="389">
        <v>40153</v>
      </c>
      <c r="J308" s="144">
        <v>44378</v>
      </c>
      <c r="K308" s="387">
        <v>50</v>
      </c>
      <c r="L308" s="388"/>
      <c r="M308" s="388"/>
      <c r="N308" s="148">
        <v>1</v>
      </c>
      <c r="O308" s="388"/>
      <c r="P308" s="148" t="s">
        <v>57</v>
      </c>
    </row>
    <row r="309" s="1" customFormat="1" ht="20.25" customHeight="1" spans="1:16">
      <c r="A309" s="20">
        <v>7</v>
      </c>
      <c r="B309" s="20" t="s">
        <v>17</v>
      </c>
      <c r="C309" s="87" t="s">
        <v>504</v>
      </c>
      <c r="D309" s="88" t="s">
        <v>508</v>
      </c>
      <c r="E309" s="160" t="str">
        <f t="shared" si="4"/>
        <v>郑**</v>
      </c>
      <c r="F309" s="373">
        <v>38443</v>
      </c>
      <c r="G309" s="374"/>
      <c r="H309" s="374">
        <v>1</v>
      </c>
      <c r="I309" s="389">
        <v>40153</v>
      </c>
      <c r="J309" s="144">
        <v>44378</v>
      </c>
      <c r="K309" s="387">
        <v>50</v>
      </c>
      <c r="L309" s="388"/>
      <c r="M309" s="388"/>
      <c r="N309" s="148">
        <v>1</v>
      </c>
      <c r="O309" s="388"/>
      <c r="P309" s="148" t="s">
        <v>60</v>
      </c>
    </row>
    <row r="310" s="1" customFormat="1" ht="18" customHeight="1" spans="1:16">
      <c r="A310" s="20">
        <v>8</v>
      </c>
      <c r="B310" s="20" t="s">
        <v>17</v>
      </c>
      <c r="C310" s="87" t="s">
        <v>504</v>
      </c>
      <c r="D310" s="88" t="s">
        <v>509</v>
      </c>
      <c r="E310" s="160" t="str">
        <f t="shared" si="4"/>
        <v>张**</v>
      </c>
      <c r="F310" s="377" t="s">
        <v>510</v>
      </c>
      <c r="G310" s="374"/>
      <c r="H310" s="374">
        <v>1</v>
      </c>
      <c r="I310" s="389">
        <v>40153</v>
      </c>
      <c r="J310" s="144">
        <v>44378</v>
      </c>
      <c r="K310" s="387">
        <v>50</v>
      </c>
      <c r="L310" s="388"/>
      <c r="M310" s="388"/>
      <c r="N310" s="148">
        <v>1</v>
      </c>
      <c r="O310" s="388"/>
      <c r="P310" s="148" t="s">
        <v>57</v>
      </c>
    </row>
    <row r="311" s="1" customFormat="1" ht="18" customHeight="1" spans="1:16">
      <c r="A311" s="20">
        <v>9</v>
      </c>
      <c r="B311" s="20" t="s">
        <v>17</v>
      </c>
      <c r="C311" s="87" t="s">
        <v>511</v>
      </c>
      <c r="D311" s="378" t="s">
        <v>512</v>
      </c>
      <c r="E311" s="160" t="str">
        <f t="shared" si="4"/>
        <v>尹**</v>
      </c>
      <c r="F311" s="373">
        <v>38443</v>
      </c>
      <c r="G311" s="374"/>
      <c r="H311" s="374">
        <v>1</v>
      </c>
      <c r="I311" s="389">
        <v>40154</v>
      </c>
      <c r="J311" s="144">
        <v>44378</v>
      </c>
      <c r="K311" s="387">
        <v>50</v>
      </c>
      <c r="L311" s="388"/>
      <c r="M311" s="388"/>
      <c r="N311" s="148">
        <v>1</v>
      </c>
      <c r="O311" s="388"/>
      <c r="P311" s="148" t="s">
        <v>60</v>
      </c>
    </row>
    <row r="312" s="1" customFormat="1" ht="19.9" customHeight="1" spans="1:16">
      <c r="A312" s="20">
        <v>10</v>
      </c>
      <c r="B312" s="20" t="s">
        <v>17</v>
      </c>
      <c r="C312" s="87" t="s">
        <v>511</v>
      </c>
      <c r="D312" s="88" t="s">
        <v>513</v>
      </c>
      <c r="E312" s="160" t="str">
        <f t="shared" si="4"/>
        <v>钟**</v>
      </c>
      <c r="F312" s="373">
        <v>41030</v>
      </c>
      <c r="G312" s="374"/>
      <c r="H312" s="374">
        <v>1</v>
      </c>
      <c r="I312" s="389">
        <v>40154</v>
      </c>
      <c r="J312" s="144">
        <v>44378</v>
      </c>
      <c r="K312" s="387">
        <v>50</v>
      </c>
      <c r="L312" s="388"/>
      <c r="M312" s="388"/>
      <c r="N312" s="148">
        <v>1</v>
      </c>
      <c r="O312" s="388"/>
      <c r="P312" s="148" t="s">
        <v>60</v>
      </c>
    </row>
    <row r="313" s="1" customFormat="1" ht="19.9" customHeight="1" spans="1:16">
      <c r="A313" s="20">
        <v>11</v>
      </c>
      <c r="B313" s="20" t="s">
        <v>17</v>
      </c>
      <c r="C313" s="87" t="s">
        <v>511</v>
      </c>
      <c r="D313" s="88" t="s">
        <v>514</v>
      </c>
      <c r="E313" s="160" t="str">
        <f t="shared" si="4"/>
        <v>吕**</v>
      </c>
      <c r="F313" s="379">
        <v>38443</v>
      </c>
      <c r="G313" s="374"/>
      <c r="H313" s="374">
        <v>1</v>
      </c>
      <c r="I313" s="389">
        <v>42339</v>
      </c>
      <c r="J313" s="144">
        <v>44378</v>
      </c>
      <c r="K313" s="387">
        <v>50</v>
      </c>
      <c r="L313" s="148"/>
      <c r="M313" s="148"/>
      <c r="N313" s="148">
        <v>1</v>
      </c>
      <c r="O313" s="148"/>
      <c r="P313" s="148" t="s">
        <v>60</v>
      </c>
    </row>
    <row r="314" s="1" customFormat="1" ht="20.25" customHeight="1" spans="1:16">
      <c r="A314" s="20">
        <v>12</v>
      </c>
      <c r="B314" s="20" t="s">
        <v>17</v>
      </c>
      <c r="C314" s="87" t="s">
        <v>515</v>
      </c>
      <c r="D314" s="380" t="s">
        <v>516</v>
      </c>
      <c r="E314" s="160" t="str">
        <f t="shared" si="4"/>
        <v>赵**</v>
      </c>
      <c r="F314" s="373">
        <v>38443</v>
      </c>
      <c r="G314" s="374">
        <v>1</v>
      </c>
      <c r="H314" s="374"/>
      <c r="I314" s="148"/>
      <c r="J314" s="144">
        <v>44378</v>
      </c>
      <c r="K314" s="387">
        <v>50</v>
      </c>
      <c r="L314" s="388"/>
      <c r="M314" s="388"/>
      <c r="N314" s="148">
        <v>1</v>
      </c>
      <c r="O314" s="388"/>
      <c r="P314" s="148"/>
    </row>
    <row r="315" s="1" customFormat="1" ht="20.25" customHeight="1" spans="1:16">
      <c r="A315" s="20">
        <v>13</v>
      </c>
      <c r="B315" s="20" t="s">
        <v>17</v>
      </c>
      <c r="C315" s="87" t="s">
        <v>515</v>
      </c>
      <c r="D315" s="88" t="s">
        <v>517</v>
      </c>
      <c r="E315" s="160" t="str">
        <f t="shared" si="4"/>
        <v>孙**</v>
      </c>
      <c r="F315" s="381">
        <v>39630</v>
      </c>
      <c r="G315" s="374">
        <v>1</v>
      </c>
      <c r="H315" s="148"/>
      <c r="I315" s="148"/>
      <c r="J315" s="144">
        <v>44378</v>
      </c>
      <c r="K315" s="387">
        <v>50</v>
      </c>
      <c r="L315" s="388"/>
      <c r="M315" s="388"/>
      <c r="N315" s="148">
        <v>1</v>
      </c>
      <c r="O315" s="388"/>
      <c r="P315" s="148"/>
    </row>
    <row r="316" s="1" customFormat="1" ht="20.25" customHeight="1" spans="1:16">
      <c r="A316" s="20">
        <v>14</v>
      </c>
      <c r="B316" s="20" t="s">
        <v>17</v>
      </c>
      <c r="C316" s="87" t="s">
        <v>515</v>
      </c>
      <c r="D316" s="88" t="s">
        <v>518</v>
      </c>
      <c r="E316" s="160" t="str">
        <f t="shared" si="4"/>
        <v>王**</v>
      </c>
      <c r="F316" s="373">
        <v>39995</v>
      </c>
      <c r="G316" s="374"/>
      <c r="H316" s="374">
        <v>1</v>
      </c>
      <c r="I316" s="389">
        <v>40322</v>
      </c>
      <c r="J316" s="144">
        <v>44378</v>
      </c>
      <c r="K316" s="387">
        <v>50</v>
      </c>
      <c r="L316" s="388"/>
      <c r="M316" s="388"/>
      <c r="N316" s="148">
        <v>1</v>
      </c>
      <c r="O316" s="388"/>
      <c r="P316" s="148" t="s">
        <v>60</v>
      </c>
    </row>
    <row r="317" s="1" customFormat="1" ht="20.25" customHeight="1" spans="1:16">
      <c r="A317" s="20">
        <v>15</v>
      </c>
      <c r="B317" s="20" t="s">
        <v>17</v>
      </c>
      <c r="C317" s="87" t="s">
        <v>515</v>
      </c>
      <c r="D317" s="88" t="s">
        <v>519</v>
      </c>
      <c r="E317" s="160" t="str">
        <f t="shared" si="4"/>
        <v>张**</v>
      </c>
      <c r="F317" s="373">
        <v>41640</v>
      </c>
      <c r="G317" s="374"/>
      <c r="H317" s="374">
        <v>1</v>
      </c>
      <c r="I317" s="389">
        <v>40176</v>
      </c>
      <c r="J317" s="144">
        <v>44378</v>
      </c>
      <c r="K317" s="387">
        <v>50</v>
      </c>
      <c r="L317" s="388"/>
      <c r="M317" s="388"/>
      <c r="N317" s="148">
        <v>1</v>
      </c>
      <c r="O317" s="148"/>
      <c r="P317" s="148" t="s">
        <v>57</v>
      </c>
    </row>
    <row r="318" s="1" customFormat="1" ht="20.25" customHeight="1" spans="1:16">
      <c r="A318" s="20">
        <v>16</v>
      </c>
      <c r="B318" s="20" t="s">
        <v>17</v>
      </c>
      <c r="C318" s="87" t="s">
        <v>515</v>
      </c>
      <c r="D318" s="88" t="s">
        <v>520</v>
      </c>
      <c r="E318" s="160" t="str">
        <f t="shared" si="4"/>
        <v>樊**</v>
      </c>
      <c r="F318" s="373">
        <v>41883</v>
      </c>
      <c r="G318" s="374"/>
      <c r="H318" s="374">
        <v>1</v>
      </c>
      <c r="I318" s="389">
        <v>40176</v>
      </c>
      <c r="J318" s="144">
        <v>44378</v>
      </c>
      <c r="K318" s="387">
        <v>50</v>
      </c>
      <c r="L318" s="388"/>
      <c r="M318" s="388"/>
      <c r="N318" s="148">
        <v>1</v>
      </c>
      <c r="O318" s="388"/>
      <c r="P318" s="148" t="s">
        <v>60</v>
      </c>
    </row>
    <row r="319" s="1" customFormat="1" ht="20.25" customHeight="1" spans="1:16">
      <c r="A319" s="20">
        <v>17</v>
      </c>
      <c r="B319" s="20" t="s">
        <v>17</v>
      </c>
      <c r="C319" s="87" t="s">
        <v>521</v>
      </c>
      <c r="D319" s="88" t="s">
        <v>522</v>
      </c>
      <c r="E319" s="160" t="str">
        <f t="shared" si="4"/>
        <v>蒋**</v>
      </c>
      <c r="F319" s="382">
        <v>39264</v>
      </c>
      <c r="G319" s="374"/>
      <c r="H319" s="374">
        <v>1</v>
      </c>
      <c r="I319" s="389">
        <v>40322</v>
      </c>
      <c r="J319" s="144">
        <v>44378</v>
      </c>
      <c r="K319" s="387">
        <v>50</v>
      </c>
      <c r="L319" s="148"/>
      <c r="M319" s="148"/>
      <c r="N319" s="148">
        <v>1</v>
      </c>
      <c r="O319" s="388"/>
      <c r="P319" s="148" t="s">
        <v>60</v>
      </c>
    </row>
    <row r="320" s="1" customFormat="1" ht="20.25" customHeight="1" spans="1:16">
      <c r="A320" s="20">
        <v>18</v>
      </c>
      <c r="B320" s="20" t="s">
        <v>17</v>
      </c>
      <c r="C320" s="87" t="s">
        <v>521</v>
      </c>
      <c r="D320" s="88" t="s">
        <v>523</v>
      </c>
      <c r="E320" s="160" t="str">
        <f t="shared" si="4"/>
        <v>刘**</v>
      </c>
      <c r="F320" s="373">
        <v>38443</v>
      </c>
      <c r="G320" s="374">
        <v>1</v>
      </c>
      <c r="H320" s="148"/>
      <c r="I320" s="148"/>
      <c r="J320" s="144">
        <v>44378</v>
      </c>
      <c r="K320" s="387">
        <v>50</v>
      </c>
      <c r="L320" s="148"/>
      <c r="M320" s="148"/>
      <c r="N320" s="148">
        <v>1</v>
      </c>
      <c r="O320" s="148"/>
      <c r="P320" s="148" t="s">
        <v>60</v>
      </c>
    </row>
    <row r="321" s="1" customFormat="1" ht="20.25" customHeight="1" spans="1:16">
      <c r="A321" s="20">
        <v>19</v>
      </c>
      <c r="B321" s="20" t="s">
        <v>17</v>
      </c>
      <c r="C321" s="87" t="s">
        <v>521</v>
      </c>
      <c r="D321" s="88" t="s">
        <v>524</v>
      </c>
      <c r="E321" s="160" t="str">
        <f t="shared" si="4"/>
        <v>于**</v>
      </c>
      <c r="F321" s="373">
        <v>38443</v>
      </c>
      <c r="G321" s="374"/>
      <c r="H321" s="374">
        <v>1</v>
      </c>
      <c r="I321" s="389">
        <v>40154</v>
      </c>
      <c r="J321" s="144">
        <v>44378</v>
      </c>
      <c r="K321" s="387">
        <v>50</v>
      </c>
      <c r="L321" s="148"/>
      <c r="M321" s="148"/>
      <c r="N321" s="148">
        <v>1</v>
      </c>
      <c r="O321" s="148"/>
      <c r="P321" s="148"/>
    </row>
    <row r="322" s="1" customFormat="1" ht="20.25" customHeight="1" spans="1:16">
      <c r="A322" s="20">
        <v>20</v>
      </c>
      <c r="B322" s="20" t="s">
        <v>17</v>
      </c>
      <c r="C322" s="87" t="s">
        <v>525</v>
      </c>
      <c r="D322" s="88" t="s">
        <v>526</v>
      </c>
      <c r="E322" s="160" t="str">
        <f t="shared" si="4"/>
        <v>孙**</v>
      </c>
      <c r="F322" s="373">
        <v>40909</v>
      </c>
      <c r="G322" s="374"/>
      <c r="H322" s="374">
        <v>1</v>
      </c>
      <c r="I322" s="389">
        <v>40176</v>
      </c>
      <c r="J322" s="144">
        <v>44378</v>
      </c>
      <c r="K322" s="387">
        <v>50</v>
      </c>
      <c r="L322" s="148"/>
      <c r="M322" s="148"/>
      <c r="N322" s="148">
        <v>1</v>
      </c>
      <c r="O322" s="148"/>
      <c r="P322" s="148"/>
    </row>
    <row r="323" s="1" customFormat="1" ht="20.25" customHeight="1" spans="1:16">
      <c r="A323" s="20">
        <v>21</v>
      </c>
      <c r="B323" s="20" t="s">
        <v>17</v>
      </c>
      <c r="C323" s="87" t="s">
        <v>525</v>
      </c>
      <c r="D323" s="88" t="s">
        <v>527</v>
      </c>
      <c r="E323" s="160" t="str">
        <f t="shared" si="4"/>
        <v>李**</v>
      </c>
      <c r="F323" s="379">
        <v>38443</v>
      </c>
      <c r="G323" s="374">
        <v>1</v>
      </c>
      <c r="H323" s="148"/>
      <c r="I323" s="148"/>
      <c r="J323" s="144">
        <v>44378</v>
      </c>
      <c r="K323" s="387">
        <v>50</v>
      </c>
      <c r="L323" s="148"/>
      <c r="M323" s="148"/>
      <c r="N323" s="148">
        <v>1</v>
      </c>
      <c r="O323" s="148"/>
      <c r="P323" s="148" t="s">
        <v>138</v>
      </c>
    </row>
    <row r="324" s="1" customFormat="1" ht="20.25" customHeight="1" spans="1:16">
      <c r="A324" s="20">
        <v>22</v>
      </c>
      <c r="B324" s="20" t="s">
        <v>17</v>
      </c>
      <c r="C324" s="87" t="s">
        <v>528</v>
      </c>
      <c r="D324" s="88" t="s">
        <v>529</v>
      </c>
      <c r="E324" s="160" t="str">
        <f t="shared" si="4"/>
        <v>张**</v>
      </c>
      <c r="F324" s="373">
        <v>38443</v>
      </c>
      <c r="G324" s="374">
        <v>1</v>
      </c>
      <c r="H324" s="374"/>
      <c r="I324" s="389">
        <v>40153</v>
      </c>
      <c r="J324" s="144">
        <v>44378</v>
      </c>
      <c r="K324" s="387">
        <v>50</v>
      </c>
      <c r="L324" s="148"/>
      <c r="M324" s="148"/>
      <c r="N324" s="148">
        <v>1</v>
      </c>
      <c r="O324" s="148"/>
      <c r="P324" s="148" t="s">
        <v>60</v>
      </c>
    </row>
    <row r="325" s="1" customFormat="1" ht="20.25" customHeight="1" spans="1:16">
      <c r="A325" s="20">
        <v>23</v>
      </c>
      <c r="B325" s="20" t="s">
        <v>17</v>
      </c>
      <c r="C325" s="87" t="s">
        <v>530</v>
      </c>
      <c r="D325" s="88" t="s">
        <v>531</v>
      </c>
      <c r="E325" s="160" t="str">
        <f t="shared" si="4"/>
        <v>冷**</v>
      </c>
      <c r="F325" s="373">
        <v>38443</v>
      </c>
      <c r="G325" s="374">
        <v>1</v>
      </c>
      <c r="H325" s="148"/>
      <c r="I325" s="148"/>
      <c r="J325" s="144">
        <v>44378</v>
      </c>
      <c r="K325" s="387">
        <v>50</v>
      </c>
      <c r="L325" s="148"/>
      <c r="M325" s="148"/>
      <c r="N325" s="148">
        <v>1</v>
      </c>
      <c r="O325" s="148"/>
      <c r="P325" s="148" t="s">
        <v>60</v>
      </c>
    </row>
    <row r="326" s="1" customFormat="1" ht="20.25" customHeight="1" spans="1:16">
      <c r="A326" s="20">
        <v>24</v>
      </c>
      <c r="B326" s="20" t="s">
        <v>17</v>
      </c>
      <c r="C326" s="391" t="s">
        <v>521</v>
      </c>
      <c r="D326" s="88" t="s">
        <v>532</v>
      </c>
      <c r="E326" s="160" t="str">
        <f t="shared" si="4"/>
        <v>邢**</v>
      </c>
      <c r="F326" s="392">
        <v>42217</v>
      </c>
      <c r="G326" s="374"/>
      <c r="H326" s="374">
        <v>1</v>
      </c>
      <c r="I326" s="413">
        <v>42593</v>
      </c>
      <c r="J326" s="144">
        <v>44378</v>
      </c>
      <c r="K326" s="387">
        <v>50</v>
      </c>
      <c r="L326" s="148"/>
      <c r="M326" s="148"/>
      <c r="N326" s="148">
        <v>1</v>
      </c>
      <c r="O326" s="148"/>
      <c r="P326" s="148"/>
    </row>
    <row r="327" s="1" customFormat="1" ht="20.25" customHeight="1" spans="1:16">
      <c r="A327" s="20">
        <v>25</v>
      </c>
      <c r="B327" s="20" t="s">
        <v>17</v>
      </c>
      <c r="C327" s="87" t="s">
        <v>533</v>
      </c>
      <c r="D327" s="88" t="s">
        <v>534</v>
      </c>
      <c r="E327" s="160" t="str">
        <f t="shared" ref="E327:E390" si="5">MID(D327,1,1)&amp;IF(LEN(D327)=2,"*","**")</f>
        <v>牛**</v>
      </c>
      <c r="F327" s="393">
        <v>39264</v>
      </c>
      <c r="G327" s="148"/>
      <c r="H327" s="394">
        <v>1</v>
      </c>
      <c r="I327" s="389">
        <v>40154</v>
      </c>
      <c r="J327" s="144">
        <v>44378</v>
      </c>
      <c r="K327" s="387">
        <v>50</v>
      </c>
      <c r="L327" s="414"/>
      <c r="M327" s="144"/>
      <c r="N327" s="148">
        <v>1</v>
      </c>
      <c r="O327" s="148"/>
      <c r="P327" s="148"/>
    </row>
    <row r="328" s="1" customFormat="1" ht="20.25" customHeight="1" spans="1:16">
      <c r="A328" s="20">
        <v>26</v>
      </c>
      <c r="B328" s="20" t="s">
        <v>17</v>
      </c>
      <c r="C328" s="88" t="s">
        <v>535</v>
      </c>
      <c r="D328" s="88" t="s">
        <v>536</v>
      </c>
      <c r="E328" s="160" t="str">
        <f t="shared" si="5"/>
        <v>张**</v>
      </c>
      <c r="F328" s="395">
        <v>38443</v>
      </c>
      <c r="G328" s="148">
        <v>1</v>
      </c>
      <c r="H328" s="374"/>
      <c r="I328" s="389">
        <v>40153</v>
      </c>
      <c r="J328" s="144">
        <v>44378</v>
      </c>
      <c r="K328" s="387">
        <v>50</v>
      </c>
      <c r="L328" s="148"/>
      <c r="M328" s="148"/>
      <c r="N328" s="148">
        <v>1</v>
      </c>
      <c r="O328" s="148"/>
      <c r="P328" s="148" t="s">
        <v>60</v>
      </c>
    </row>
    <row r="329" s="1" customFormat="1" ht="20.25" customHeight="1" spans="1:16">
      <c r="A329" s="20">
        <v>27</v>
      </c>
      <c r="B329" s="20" t="s">
        <v>17</v>
      </c>
      <c r="C329" s="396" t="s">
        <v>498</v>
      </c>
      <c r="D329" s="375" t="s">
        <v>537</v>
      </c>
      <c r="E329" s="160" t="str">
        <f t="shared" si="5"/>
        <v>孙**</v>
      </c>
      <c r="F329" s="373">
        <v>43101</v>
      </c>
      <c r="G329" s="397"/>
      <c r="H329" s="148">
        <v>1</v>
      </c>
      <c r="I329" s="415">
        <v>43133</v>
      </c>
      <c r="J329" s="144">
        <v>44378</v>
      </c>
      <c r="K329" s="387">
        <v>50</v>
      </c>
      <c r="L329" s="416"/>
      <c r="M329" s="388"/>
      <c r="N329" s="388">
        <v>1</v>
      </c>
      <c r="O329" s="148"/>
      <c r="P329" s="148" t="s">
        <v>57</v>
      </c>
    </row>
    <row r="330" s="1" customFormat="1" ht="20.25" customHeight="1" spans="1:16">
      <c r="A330" s="20">
        <v>28</v>
      </c>
      <c r="B330" s="20" t="s">
        <v>17</v>
      </c>
      <c r="C330" s="396" t="s">
        <v>504</v>
      </c>
      <c r="D330" s="375" t="s">
        <v>538</v>
      </c>
      <c r="E330" s="160" t="str">
        <f t="shared" si="5"/>
        <v>李**</v>
      </c>
      <c r="F330" s="376" t="s">
        <v>78</v>
      </c>
      <c r="G330" s="374"/>
      <c r="H330" s="374">
        <v>1</v>
      </c>
      <c r="I330" s="389">
        <v>40176</v>
      </c>
      <c r="J330" s="144">
        <v>44378</v>
      </c>
      <c r="K330" s="387">
        <v>50</v>
      </c>
      <c r="L330" s="144"/>
      <c r="M330" s="147"/>
      <c r="N330" s="147">
        <v>1</v>
      </c>
      <c r="O330" s="148"/>
      <c r="P330" s="148" t="s">
        <v>60</v>
      </c>
    </row>
    <row r="331" s="1" customFormat="1" ht="20.25" customHeight="1" spans="1:16">
      <c r="A331" s="20">
        <v>29</v>
      </c>
      <c r="B331" s="20" t="s">
        <v>17</v>
      </c>
      <c r="C331" s="398" t="s">
        <v>504</v>
      </c>
      <c r="D331" s="380" t="s">
        <v>539</v>
      </c>
      <c r="E331" s="160" t="str">
        <f t="shared" si="5"/>
        <v>李**</v>
      </c>
      <c r="F331" s="373">
        <v>39814</v>
      </c>
      <c r="G331" s="90">
        <v>1</v>
      </c>
      <c r="H331" s="90"/>
      <c r="I331" s="417"/>
      <c r="J331" s="144">
        <v>44378</v>
      </c>
      <c r="K331" s="145">
        <v>50</v>
      </c>
      <c r="L331" s="146"/>
      <c r="M331" s="147"/>
      <c r="N331" s="147">
        <v>1</v>
      </c>
      <c r="O331" s="148"/>
      <c r="P331" s="390" t="s">
        <v>57</v>
      </c>
    </row>
    <row r="332" s="1" customFormat="1" ht="20.25" customHeight="1" spans="1:16">
      <c r="A332" s="20">
        <v>30</v>
      </c>
      <c r="B332" s="20" t="s">
        <v>17</v>
      </c>
      <c r="C332" s="396" t="s">
        <v>540</v>
      </c>
      <c r="D332" s="375" t="s">
        <v>541</v>
      </c>
      <c r="E332" s="160" t="str">
        <f t="shared" si="5"/>
        <v>姜**</v>
      </c>
      <c r="F332" s="379">
        <v>39630</v>
      </c>
      <c r="G332" s="90"/>
      <c r="H332" s="90">
        <v>1</v>
      </c>
      <c r="I332" s="389">
        <v>40153</v>
      </c>
      <c r="J332" s="144">
        <v>44378</v>
      </c>
      <c r="K332" s="145">
        <v>50</v>
      </c>
      <c r="L332" s="146"/>
      <c r="M332" s="147"/>
      <c r="N332" s="147">
        <v>1</v>
      </c>
      <c r="O332" s="147"/>
      <c r="P332" s="390"/>
    </row>
    <row r="333" s="1" customFormat="1" ht="20.25" customHeight="1" spans="1:16">
      <c r="A333" s="20">
        <v>31</v>
      </c>
      <c r="B333" s="20" t="s">
        <v>17</v>
      </c>
      <c r="C333" s="396" t="s">
        <v>511</v>
      </c>
      <c r="D333" s="375" t="s">
        <v>542</v>
      </c>
      <c r="E333" s="160" t="str">
        <f t="shared" si="5"/>
        <v>刘**</v>
      </c>
      <c r="F333" s="399">
        <v>43344</v>
      </c>
      <c r="G333" s="90">
        <v>1</v>
      </c>
      <c r="H333" s="90"/>
      <c r="I333" s="417"/>
      <c r="J333" s="144">
        <v>44378</v>
      </c>
      <c r="K333" s="145">
        <v>50</v>
      </c>
      <c r="L333" s="146"/>
      <c r="M333" s="147"/>
      <c r="N333" s="147">
        <v>1</v>
      </c>
      <c r="O333" s="147"/>
      <c r="P333" s="390"/>
    </row>
    <row r="334" s="1" customFormat="1" ht="20.25" customHeight="1" spans="1:16">
      <c r="A334" s="20">
        <v>32</v>
      </c>
      <c r="B334" s="20" t="s">
        <v>17</v>
      </c>
      <c r="C334" s="87" t="s">
        <v>504</v>
      </c>
      <c r="D334" s="88" t="s">
        <v>543</v>
      </c>
      <c r="E334" s="160" t="str">
        <f t="shared" si="5"/>
        <v>董**</v>
      </c>
      <c r="F334" s="399">
        <v>43556</v>
      </c>
      <c r="G334" s="90"/>
      <c r="H334" s="90">
        <v>1</v>
      </c>
      <c r="I334" s="418">
        <v>41250</v>
      </c>
      <c r="J334" s="144">
        <v>44378</v>
      </c>
      <c r="K334" s="145">
        <v>50</v>
      </c>
      <c r="L334" s="146"/>
      <c r="M334" s="147"/>
      <c r="N334" s="147">
        <v>1</v>
      </c>
      <c r="O334" s="147"/>
      <c r="P334" s="390" t="s">
        <v>60</v>
      </c>
    </row>
    <row r="335" s="1" customFormat="1" ht="20.25" customHeight="1" spans="1:16">
      <c r="A335" s="20">
        <v>33</v>
      </c>
      <c r="B335" s="20" t="s">
        <v>17</v>
      </c>
      <c r="C335" s="87" t="s">
        <v>521</v>
      </c>
      <c r="D335" s="88" t="s">
        <v>544</v>
      </c>
      <c r="E335" s="160" t="str">
        <f t="shared" si="5"/>
        <v>李**</v>
      </c>
      <c r="F335" s="399">
        <v>43556</v>
      </c>
      <c r="G335" s="90"/>
      <c r="H335" s="90">
        <v>1</v>
      </c>
      <c r="I335" s="418">
        <v>40154</v>
      </c>
      <c r="J335" s="144">
        <v>44378</v>
      </c>
      <c r="K335" s="145">
        <v>50</v>
      </c>
      <c r="L335" s="146"/>
      <c r="M335" s="147"/>
      <c r="N335" s="147">
        <v>1</v>
      </c>
      <c r="O335" s="147"/>
      <c r="P335" s="390"/>
    </row>
    <row r="336" s="1" customFormat="1" ht="20.25" customHeight="1" spans="1:16">
      <c r="A336" s="20">
        <v>34</v>
      </c>
      <c r="B336" s="20" t="s">
        <v>17</v>
      </c>
      <c r="C336" s="87" t="s">
        <v>540</v>
      </c>
      <c r="D336" s="88" t="s">
        <v>545</v>
      </c>
      <c r="E336" s="160" t="str">
        <f t="shared" si="5"/>
        <v>康**</v>
      </c>
      <c r="F336" s="399">
        <v>43586</v>
      </c>
      <c r="G336" s="90"/>
      <c r="H336" s="90">
        <v>1</v>
      </c>
      <c r="I336" s="418">
        <v>41250</v>
      </c>
      <c r="J336" s="144">
        <v>44378</v>
      </c>
      <c r="K336" s="145">
        <v>50</v>
      </c>
      <c r="L336" s="146"/>
      <c r="M336" s="147"/>
      <c r="N336" s="147">
        <v>1</v>
      </c>
      <c r="O336" s="147"/>
      <c r="P336" s="148" t="s">
        <v>57</v>
      </c>
    </row>
    <row r="337" s="1" customFormat="1" ht="20.25" customHeight="1" spans="1:16">
      <c r="A337" s="20">
        <v>35</v>
      </c>
      <c r="B337" s="86" t="s">
        <v>17</v>
      </c>
      <c r="C337" s="87" t="s">
        <v>528</v>
      </c>
      <c r="D337" s="88" t="s">
        <v>546</v>
      </c>
      <c r="E337" s="160" t="str">
        <f t="shared" si="5"/>
        <v>吴**</v>
      </c>
      <c r="F337" s="399">
        <v>38443</v>
      </c>
      <c r="G337" s="90"/>
      <c r="H337" s="90">
        <v>1</v>
      </c>
      <c r="I337" s="418">
        <v>43620</v>
      </c>
      <c r="J337" s="144">
        <v>44378</v>
      </c>
      <c r="K337" s="145">
        <v>50</v>
      </c>
      <c r="L337" s="146"/>
      <c r="M337" s="147"/>
      <c r="N337" s="147">
        <v>1</v>
      </c>
      <c r="O337" s="147"/>
      <c r="P337" s="148" t="s">
        <v>60</v>
      </c>
    </row>
    <row r="338" s="1" customFormat="1" ht="20.25" customHeight="1" spans="1:16">
      <c r="A338" s="20">
        <v>36</v>
      </c>
      <c r="B338" s="86" t="s">
        <v>17</v>
      </c>
      <c r="C338" s="87" t="s">
        <v>515</v>
      </c>
      <c r="D338" s="88" t="s">
        <v>547</v>
      </c>
      <c r="E338" s="160" t="str">
        <f t="shared" si="5"/>
        <v>罗**</v>
      </c>
      <c r="F338" s="399">
        <v>43678</v>
      </c>
      <c r="G338" s="90"/>
      <c r="H338" s="90">
        <v>1</v>
      </c>
      <c r="I338" s="418">
        <v>43584</v>
      </c>
      <c r="J338" s="144">
        <v>44378</v>
      </c>
      <c r="K338" s="145">
        <v>50</v>
      </c>
      <c r="L338" s="146"/>
      <c r="M338" s="147"/>
      <c r="N338" s="147">
        <v>1</v>
      </c>
      <c r="O338" s="147"/>
      <c r="P338" s="148" t="s">
        <v>60</v>
      </c>
    </row>
    <row r="339" s="1" customFormat="1" ht="20.25" customHeight="1" spans="1:16">
      <c r="A339" s="20">
        <v>37</v>
      </c>
      <c r="B339" s="86" t="s">
        <v>17</v>
      </c>
      <c r="C339" s="87" t="s">
        <v>504</v>
      </c>
      <c r="D339" s="88" t="s">
        <v>548</v>
      </c>
      <c r="E339" s="160" t="str">
        <f t="shared" si="5"/>
        <v>兰**</v>
      </c>
      <c r="F339" s="399">
        <v>38443</v>
      </c>
      <c r="G339" s="90">
        <v>1</v>
      </c>
      <c r="H339" s="90"/>
      <c r="I339" s="418"/>
      <c r="J339" s="144">
        <v>44378</v>
      </c>
      <c r="K339" s="145">
        <v>50</v>
      </c>
      <c r="L339" s="146"/>
      <c r="M339" s="147"/>
      <c r="N339" s="147">
        <v>1</v>
      </c>
      <c r="O339" s="147"/>
      <c r="P339" s="148" t="s">
        <v>60</v>
      </c>
    </row>
    <row r="340" s="1" customFormat="1" ht="20.25" customHeight="1" spans="1:16">
      <c r="A340" s="20">
        <v>38</v>
      </c>
      <c r="B340" s="86" t="s">
        <v>17</v>
      </c>
      <c r="C340" s="87" t="s">
        <v>521</v>
      </c>
      <c r="D340" s="88" t="s">
        <v>549</v>
      </c>
      <c r="E340" s="160" t="str">
        <f t="shared" si="5"/>
        <v>李**</v>
      </c>
      <c r="F340" s="399">
        <v>39630</v>
      </c>
      <c r="G340" s="90"/>
      <c r="H340" s="90">
        <v>1</v>
      </c>
      <c r="I340" s="418">
        <v>43746</v>
      </c>
      <c r="J340" s="144">
        <v>44378</v>
      </c>
      <c r="K340" s="145">
        <v>50</v>
      </c>
      <c r="L340" s="146"/>
      <c r="M340" s="147"/>
      <c r="N340" s="147">
        <v>1</v>
      </c>
      <c r="O340" s="147"/>
      <c r="P340" s="148" t="s">
        <v>57</v>
      </c>
    </row>
    <row r="341" s="1" customFormat="1" ht="20.25" customHeight="1" spans="1:16">
      <c r="A341" s="20">
        <v>39</v>
      </c>
      <c r="B341" s="86" t="s">
        <v>17</v>
      </c>
      <c r="C341" s="87" t="s">
        <v>511</v>
      </c>
      <c r="D341" s="88" t="s">
        <v>550</v>
      </c>
      <c r="E341" s="160" t="str">
        <f t="shared" si="5"/>
        <v>吴**</v>
      </c>
      <c r="F341" s="373">
        <v>38443</v>
      </c>
      <c r="G341" s="90">
        <v>1</v>
      </c>
      <c r="H341" s="90"/>
      <c r="I341" s="418"/>
      <c r="J341" s="144">
        <v>44378</v>
      </c>
      <c r="K341" s="145">
        <v>50</v>
      </c>
      <c r="L341" s="146"/>
      <c r="M341" s="147"/>
      <c r="N341" s="147">
        <v>1</v>
      </c>
      <c r="O341" s="147"/>
      <c r="P341" s="148" t="s">
        <v>60</v>
      </c>
    </row>
    <row r="342" s="1" customFormat="1" ht="20.25" customHeight="1" spans="1:16">
      <c r="A342" s="20">
        <v>40</v>
      </c>
      <c r="B342" s="86" t="s">
        <v>17</v>
      </c>
      <c r="C342" s="87" t="s">
        <v>535</v>
      </c>
      <c r="D342" s="88" t="s">
        <v>551</v>
      </c>
      <c r="E342" s="160" t="str">
        <f t="shared" si="5"/>
        <v>李**</v>
      </c>
      <c r="F342" s="373">
        <v>43922</v>
      </c>
      <c r="G342" s="90"/>
      <c r="H342" s="90">
        <v>1</v>
      </c>
      <c r="I342" s="418">
        <v>42681</v>
      </c>
      <c r="J342" s="144">
        <v>44378</v>
      </c>
      <c r="K342" s="145">
        <v>50</v>
      </c>
      <c r="L342" s="146"/>
      <c r="M342" s="147"/>
      <c r="N342" s="147">
        <v>1</v>
      </c>
      <c r="O342" s="147"/>
      <c r="P342" s="148"/>
    </row>
    <row r="343" s="1" customFormat="1" ht="20.25" customHeight="1" spans="1:16">
      <c r="A343" s="20">
        <v>41</v>
      </c>
      <c r="B343" s="86" t="s">
        <v>17</v>
      </c>
      <c r="C343" s="87" t="s">
        <v>501</v>
      </c>
      <c r="D343" s="88" t="s">
        <v>552</v>
      </c>
      <c r="E343" s="160" t="str">
        <f t="shared" si="5"/>
        <v>赵**</v>
      </c>
      <c r="F343" s="373">
        <v>43922</v>
      </c>
      <c r="G343" s="90">
        <v>1</v>
      </c>
      <c r="H343" s="90"/>
      <c r="I343" s="418"/>
      <c r="J343" s="144">
        <v>44378</v>
      </c>
      <c r="K343" s="145">
        <v>50</v>
      </c>
      <c r="L343" s="146"/>
      <c r="M343" s="147"/>
      <c r="N343" s="147">
        <v>1</v>
      </c>
      <c r="O343" s="147"/>
      <c r="P343" s="148"/>
    </row>
    <row r="344" s="1" customFormat="1" ht="20.25" customHeight="1" spans="1:16">
      <c r="A344" s="20">
        <v>42</v>
      </c>
      <c r="B344" s="86" t="s">
        <v>17</v>
      </c>
      <c r="C344" s="87" t="s">
        <v>528</v>
      </c>
      <c r="D344" s="88" t="s">
        <v>553</v>
      </c>
      <c r="E344" s="160" t="str">
        <f t="shared" si="5"/>
        <v>王**</v>
      </c>
      <c r="F344" s="373">
        <v>43952</v>
      </c>
      <c r="G344" s="90"/>
      <c r="H344" s="90">
        <v>1</v>
      </c>
      <c r="I344" s="418">
        <v>42681</v>
      </c>
      <c r="J344" s="144">
        <v>44378</v>
      </c>
      <c r="K344" s="145">
        <v>50</v>
      </c>
      <c r="L344" s="146"/>
      <c r="M344" s="147"/>
      <c r="N344" s="147">
        <v>1</v>
      </c>
      <c r="O344" s="147"/>
      <c r="P344" s="148" t="s">
        <v>57</v>
      </c>
    </row>
    <row r="345" s="1" customFormat="1" ht="20.25" customHeight="1" spans="1:16">
      <c r="A345" s="20">
        <v>43</v>
      </c>
      <c r="B345" s="86" t="s">
        <v>17</v>
      </c>
      <c r="C345" s="87" t="s">
        <v>501</v>
      </c>
      <c r="D345" s="88" t="s">
        <v>554</v>
      </c>
      <c r="E345" s="160" t="str">
        <f t="shared" si="5"/>
        <v>郑**</v>
      </c>
      <c r="F345" s="373">
        <v>43922</v>
      </c>
      <c r="G345" s="90">
        <v>1</v>
      </c>
      <c r="H345" s="90"/>
      <c r="I345" s="418"/>
      <c r="J345" s="144">
        <v>44378</v>
      </c>
      <c r="K345" s="145">
        <v>50</v>
      </c>
      <c r="L345" s="146"/>
      <c r="M345" s="147"/>
      <c r="N345" s="147">
        <v>1</v>
      </c>
      <c r="O345" s="147"/>
      <c r="P345" s="148"/>
    </row>
    <row r="346" s="1" customFormat="1" ht="20.25" customHeight="1" spans="1:16">
      <c r="A346" s="20">
        <v>44</v>
      </c>
      <c r="B346" s="86" t="s">
        <v>17</v>
      </c>
      <c r="C346" s="87" t="s">
        <v>504</v>
      </c>
      <c r="D346" s="88" t="s">
        <v>555</v>
      </c>
      <c r="E346" s="160" t="str">
        <f t="shared" si="5"/>
        <v>杨*</v>
      </c>
      <c r="F346" s="373">
        <v>43983</v>
      </c>
      <c r="G346" s="90"/>
      <c r="H346" s="90">
        <v>1</v>
      </c>
      <c r="I346" s="418">
        <v>43654</v>
      </c>
      <c r="J346" s="144">
        <v>44378</v>
      </c>
      <c r="K346" s="145">
        <v>50</v>
      </c>
      <c r="L346" s="146"/>
      <c r="M346" s="147"/>
      <c r="N346" s="147">
        <v>1</v>
      </c>
      <c r="O346" s="147"/>
      <c r="P346" s="148" t="s">
        <v>60</v>
      </c>
    </row>
    <row r="347" s="1" customFormat="1" ht="20.25" customHeight="1" spans="1:16">
      <c r="A347" s="20">
        <v>45</v>
      </c>
      <c r="B347" s="86" t="s">
        <v>17</v>
      </c>
      <c r="C347" s="87" t="s">
        <v>515</v>
      </c>
      <c r="D347" s="88" t="s">
        <v>556</v>
      </c>
      <c r="E347" s="160" t="str">
        <f t="shared" si="5"/>
        <v>曹**</v>
      </c>
      <c r="F347" s="373">
        <v>43952</v>
      </c>
      <c r="G347" s="90">
        <v>1</v>
      </c>
      <c r="H347" s="90"/>
      <c r="I347" s="418"/>
      <c r="J347" s="144">
        <v>44378</v>
      </c>
      <c r="K347" s="145">
        <v>50</v>
      </c>
      <c r="L347" s="146"/>
      <c r="M347" s="147"/>
      <c r="N347" s="147">
        <v>1</v>
      </c>
      <c r="O347" s="147"/>
      <c r="P347" s="148"/>
    </row>
    <row r="348" s="1" customFormat="1" ht="20.25" customHeight="1" spans="1:16">
      <c r="A348" s="20">
        <v>46</v>
      </c>
      <c r="B348" s="86" t="s">
        <v>17</v>
      </c>
      <c r="C348" s="87" t="s">
        <v>540</v>
      </c>
      <c r="D348" s="88" t="s">
        <v>557</v>
      </c>
      <c r="E348" s="160" t="str">
        <f t="shared" si="5"/>
        <v>马**</v>
      </c>
      <c r="F348" s="373">
        <v>43709</v>
      </c>
      <c r="G348" s="90"/>
      <c r="H348" s="90">
        <v>1</v>
      </c>
      <c r="I348" s="418">
        <v>44012</v>
      </c>
      <c r="J348" s="144">
        <v>44378</v>
      </c>
      <c r="K348" s="145">
        <v>50</v>
      </c>
      <c r="L348" s="146"/>
      <c r="M348" s="147"/>
      <c r="N348" s="147">
        <v>1</v>
      </c>
      <c r="O348" s="147"/>
      <c r="P348" s="148" t="s">
        <v>60</v>
      </c>
    </row>
    <row r="349" s="1" customFormat="1" ht="20.25" customHeight="1" spans="1:16">
      <c r="A349" s="20">
        <v>47</v>
      </c>
      <c r="B349" s="86" t="s">
        <v>17</v>
      </c>
      <c r="C349" s="87" t="s">
        <v>504</v>
      </c>
      <c r="D349" s="88" t="s">
        <v>558</v>
      </c>
      <c r="E349" s="160" t="str">
        <f t="shared" si="5"/>
        <v>马**</v>
      </c>
      <c r="F349" s="373">
        <v>39326</v>
      </c>
      <c r="G349" s="90"/>
      <c r="H349" s="90">
        <v>1</v>
      </c>
      <c r="I349" s="418">
        <v>44113</v>
      </c>
      <c r="J349" s="144">
        <v>44378</v>
      </c>
      <c r="K349" s="145">
        <v>50</v>
      </c>
      <c r="L349" s="146"/>
      <c r="M349" s="147"/>
      <c r="N349" s="147">
        <v>1</v>
      </c>
      <c r="O349" s="147"/>
      <c r="P349" s="148"/>
    </row>
    <row r="350" s="1" customFormat="1" ht="20.25" customHeight="1" spans="1:16">
      <c r="A350" s="49">
        <v>1</v>
      </c>
      <c r="B350" s="49" t="s">
        <v>18</v>
      </c>
      <c r="C350" s="400" t="s">
        <v>559</v>
      </c>
      <c r="D350" s="55" t="s">
        <v>560</v>
      </c>
      <c r="E350" s="160" t="str">
        <f t="shared" si="5"/>
        <v>战**</v>
      </c>
      <c r="F350" s="401">
        <v>41426</v>
      </c>
      <c r="G350" s="55"/>
      <c r="H350" s="55">
        <v>1</v>
      </c>
      <c r="I350" s="403">
        <v>41244</v>
      </c>
      <c r="J350" s="120">
        <v>44805</v>
      </c>
      <c r="K350" s="50">
        <v>50</v>
      </c>
      <c r="L350" s="419"/>
      <c r="M350" s="419"/>
      <c r="N350" s="419">
        <v>1</v>
      </c>
      <c r="O350" s="419"/>
      <c r="P350" s="419" t="s">
        <v>70</v>
      </c>
    </row>
    <row r="351" s="1" customFormat="1" ht="20.25" customHeight="1" spans="1:16">
      <c r="A351" s="49">
        <v>2</v>
      </c>
      <c r="B351" s="49" t="s">
        <v>18</v>
      </c>
      <c r="C351" s="55" t="s">
        <v>561</v>
      </c>
      <c r="D351" s="55" t="s">
        <v>562</v>
      </c>
      <c r="E351" s="160" t="str">
        <f t="shared" si="5"/>
        <v>陈**</v>
      </c>
      <c r="F351" s="401">
        <v>38443</v>
      </c>
      <c r="G351" s="55"/>
      <c r="H351" s="55">
        <v>1</v>
      </c>
      <c r="I351" s="403">
        <v>40148</v>
      </c>
      <c r="J351" s="120">
        <v>44805</v>
      </c>
      <c r="K351" s="50">
        <v>50</v>
      </c>
      <c r="L351" s="419"/>
      <c r="M351" s="419"/>
      <c r="N351" s="419">
        <v>1</v>
      </c>
      <c r="O351" s="419"/>
      <c r="P351" s="419" t="s">
        <v>60</v>
      </c>
    </row>
    <row r="352" s="1" customFormat="1" ht="20.25" customHeight="1" spans="1:16">
      <c r="A352" s="49">
        <v>3</v>
      </c>
      <c r="B352" s="49" t="s">
        <v>18</v>
      </c>
      <c r="C352" s="55" t="s">
        <v>561</v>
      </c>
      <c r="D352" s="55" t="s">
        <v>563</v>
      </c>
      <c r="E352" s="160" t="str">
        <f t="shared" si="5"/>
        <v>翟**</v>
      </c>
      <c r="F352" s="401">
        <v>39722</v>
      </c>
      <c r="G352" s="55">
        <v>1</v>
      </c>
      <c r="H352" s="55"/>
      <c r="I352" s="419"/>
      <c r="J352" s="120">
        <v>44805</v>
      </c>
      <c r="K352" s="50">
        <v>50</v>
      </c>
      <c r="L352" s="419"/>
      <c r="M352" s="419"/>
      <c r="N352" s="419">
        <v>1</v>
      </c>
      <c r="O352" s="419"/>
      <c r="P352" s="419"/>
    </row>
    <row r="353" s="1" customFormat="1" ht="21" customHeight="1" spans="1:16">
      <c r="A353" s="49">
        <v>4</v>
      </c>
      <c r="B353" s="49" t="s">
        <v>18</v>
      </c>
      <c r="C353" s="55" t="s">
        <v>564</v>
      </c>
      <c r="D353" s="55" t="s">
        <v>565</v>
      </c>
      <c r="E353" s="160" t="str">
        <f t="shared" si="5"/>
        <v>庞**</v>
      </c>
      <c r="F353" s="401">
        <v>36951</v>
      </c>
      <c r="G353" s="55"/>
      <c r="H353" s="55">
        <v>1</v>
      </c>
      <c r="I353" s="403">
        <v>40148</v>
      </c>
      <c r="J353" s="120">
        <v>44805</v>
      </c>
      <c r="K353" s="50">
        <v>50</v>
      </c>
      <c r="L353" s="419">
        <v>1</v>
      </c>
      <c r="M353" s="419"/>
      <c r="N353" s="419"/>
      <c r="O353" s="419"/>
      <c r="P353" s="419" t="s">
        <v>60</v>
      </c>
    </row>
    <row r="354" s="1" customFormat="1" ht="20.25" customHeight="1" spans="1:16">
      <c r="A354" s="49">
        <v>5</v>
      </c>
      <c r="B354" s="49" t="s">
        <v>18</v>
      </c>
      <c r="C354" s="55" t="s">
        <v>561</v>
      </c>
      <c r="D354" s="402" t="s">
        <v>566</v>
      </c>
      <c r="E354" s="160" t="str">
        <f t="shared" si="5"/>
        <v>魏**</v>
      </c>
      <c r="F354" s="403">
        <v>43070</v>
      </c>
      <c r="G354" s="55"/>
      <c r="H354" s="55">
        <v>1</v>
      </c>
      <c r="I354" s="420">
        <v>42461</v>
      </c>
      <c r="J354" s="120">
        <v>44805</v>
      </c>
      <c r="K354" s="50">
        <v>50</v>
      </c>
      <c r="L354" s="419"/>
      <c r="M354" s="419"/>
      <c r="N354" s="419">
        <v>1</v>
      </c>
      <c r="O354" s="419"/>
      <c r="P354" s="419" t="s">
        <v>57</v>
      </c>
    </row>
    <row r="355" s="1" customFormat="1" ht="18" customHeight="1" spans="1:16">
      <c r="A355" s="49">
        <v>6</v>
      </c>
      <c r="B355" s="49" t="s">
        <v>18</v>
      </c>
      <c r="C355" s="55" t="s">
        <v>561</v>
      </c>
      <c r="D355" s="402" t="s">
        <v>567</v>
      </c>
      <c r="E355" s="160" t="str">
        <f t="shared" si="5"/>
        <v>何**</v>
      </c>
      <c r="F355" s="401">
        <v>43070</v>
      </c>
      <c r="G355" s="55"/>
      <c r="H355" s="55">
        <v>1</v>
      </c>
      <c r="I355" s="420">
        <v>42461</v>
      </c>
      <c r="J355" s="120">
        <v>44805</v>
      </c>
      <c r="K355" s="50">
        <v>50</v>
      </c>
      <c r="L355" s="419"/>
      <c r="M355" s="419"/>
      <c r="N355" s="419">
        <v>1</v>
      </c>
      <c r="O355" s="419"/>
      <c r="P355" s="419" t="s">
        <v>60</v>
      </c>
    </row>
    <row r="356" s="1" customFormat="1" ht="18" customHeight="1" spans="1:16">
      <c r="A356" s="49">
        <v>7</v>
      </c>
      <c r="B356" s="49" t="s">
        <v>18</v>
      </c>
      <c r="C356" s="55" t="s">
        <v>568</v>
      </c>
      <c r="D356" s="402" t="s">
        <v>569</v>
      </c>
      <c r="E356" s="160" t="str">
        <f t="shared" si="5"/>
        <v>王**</v>
      </c>
      <c r="F356" s="401">
        <v>38443</v>
      </c>
      <c r="G356" s="55">
        <v>1</v>
      </c>
      <c r="H356" s="55"/>
      <c r="I356" s="420"/>
      <c r="J356" s="120">
        <v>44805</v>
      </c>
      <c r="K356" s="50">
        <v>50</v>
      </c>
      <c r="L356" s="419"/>
      <c r="M356" s="419"/>
      <c r="N356" s="419">
        <v>1</v>
      </c>
      <c r="O356" s="419"/>
      <c r="P356" s="419"/>
    </row>
    <row r="357" s="1" customFormat="1" ht="19.9" customHeight="1" spans="1:16">
      <c r="A357" s="49">
        <v>8</v>
      </c>
      <c r="B357" s="49" t="s">
        <v>18</v>
      </c>
      <c r="C357" s="51" t="s">
        <v>570</v>
      </c>
      <c r="D357" s="160" t="s">
        <v>571</v>
      </c>
      <c r="E357" s="160" t="str">
        <f t="shared" si="5"/>
        <v>高**</v>
      </c>
      <c r="F357" s="404">
        <v>43678</v>
      </c>
      <c r="G357" s="51"/>
      <c r="H357" s="51">
        <v>1</v>
      </c>
      <c r="I357" s="120">
        <v>40299</v>
      </c>
      <c r="J357" s="120">
        <v>44805</v>
      </c>
      <c r="K357" s="50">
        <v>50</v>
      </c>
      <c r="L357" s="50"/>
      <c r="M357" s="50"/>
      <c r="N357" s="50">
        <v>1</v>
      </c>
      <c r="O357" s="50"/>
      <c r="P357" s="50" t="s">
        <v>572</v>
      </c>
    </row>
    <row r="358" s="1" customFormat="1" ht="20.25" customHeight="1" spans="1:16">
      <c r="A358" s="49">
        <v>9</v>
      </c>
      <c r="B358" s="49" t="s">
        <v>18</v>
      </c>
      <c r="C358" s="51" t="s">
        <v>568</v>
      </c>
      <c r="D358" s="27" t="s">
        <v>573</v>
      </c>
      <c r="E358" s="160" t="str">
        <f t="shared" si="5"/>
        <v>董**</v>
      </c>
      <c r="F358" s="276">
        <v>43678</v>
      </c>
      <c r="G358" s="51"/>
      <c r="H358" s="51">
        <v>1</v>
      </c>
      <c r="I358" s="120">
        <v>42339</v>
      </c>
      <c r="J358" s="120">
        <v>44805</v>
      </c>
      <c r="K358" s="50">
        <v>50</v>
      </c>
      <c r="L358" s="50"/>
      <c r="M358" s="50"/>
      <c r="N358" s="50">
        <v>1</v>
      </c>
      <c r="O358" s="50"/>
      <c r="P358" s="50" t="s">
        <v>572</v>
      </c>
    </row>
    <row r="359" s="1" customFormat="1" ht="20.25" customHeight="1" spans="1:16">
      <c r="A359" s="49">
        <v>10</v>
      </c>
      <c r="B359" s="49" t="s">
        <v>18</v>
      </c>
      <c r="C359" s="51" t="s">
        <v>568</v>
      </c>
      <c r="D359" s="405" t="s">
        <v>574</v>
      </c>
      <c r="E359" s="160" t="str">
        <f t="shared" si="5"/>
        <v>黄**</v>
      </c>
      <c r="F359" s="54">
        <v>43770</v>
      </c>
      <c r="G359" s="51"/>
      <c r="H359" s="51">
        <v>1</v>
      </c>
      <c r="I359" s="120">
        <v>40360</v>
      </c>
      <c r="J359" s="120">
        <v>44805</v>
      </c>
      <c r="K359" s="50">
        <v>50</v>
      </c>
      <c r="L359" s="50"/>
      <c r="M359" s="50"/>
      <c r="N359" s="50">
        <v>1</v>
      </c>
      <c r="O359" s="50"/>
      <c r="P359" s="50" t="s">
        <v>70</v>
      </c>
    </row>
    <row r="360" s="1" customFormat="1" ht="20.25" customHeight="1" spans="1:16">
      <c r="A360" s="49">
        <v>11</v>
      </c>
      <c r="B360" s="58" t="s">
        <v>18</v>
      </c>
      <c r="C360" s="406" t="s">
        <v>559</v>
      </c>
      <c r="D360" s="67" t="s">
        <v>575</v>
      </c>
      <c r="E360" s="160" t="str">
        <f t="shared" si="5"/>
        <v>梁**</v>
      </c>
      <c r="F360" s="54">
        <v>43374</v>
      </c>
      <c r="G360" s="278"/>
      <c r="H360" s="50">
        <v>1</v>
      </c>
      <c r="I360" s="50"/>
      <c r="J360" s="120">
        <v>44805</v>
      </c>
      <c r="K360" s="50">
        <v>50</v>
      </c>
      <c r="L360" s="126"/>
      <c r="M360" s="126"/>
      <c r="N360" s="50">
        <v>1</v>
      </c>
      <c r="O360" s="126"/>
      <c r="P360" s="67" t="s">
        <v>400</v>
      </c>
    </row>
    <row r="361" s="1" customFormat="1" ht="20.25" customHeight="1" spans="1:16">
      <c r="A361" s="49">
        <v>12</v>
      </c>
      <c r="B361" s="58" t="s">
        <v>18</v>
      </c>
      <c r="C361" s="58" t="s">
        <v>559</v>
      </c>
      <c r="D361" s="67" t="s">
        <v>576</v>
      </c>
      <c r="E361" s="160" t="str">
        <f t="shared" si="5"/>
        <v>于**</v>
      </c>
      <c r="F361" s="54">
        <v>38443</v>
      </c>
      <c r="G361" s="278"/>
      <c r="H361" s="50">
        <v>1</v>
      </c>
      <c r="I361" s="120">
        <v>43586</v>
      </c>
      <c r="J361" s="120">
        <v>44805</v>
      </c>
      <c r="K361" s="50">
        <v>50</v>
      </c>
      <c r="L361" s="126"/>
      <c r="M361" s="126"/>
      <c r="N361" s="50">
        <v>1</v>
      </c>
      <c r="O361" s="126"/>
      <c r="P361" s="67" t="s">
        <v>60</v>
      </c>
    </row>
    <row r="362" s="1" customFormat="1" ht="20.25" customHeight="1" spans="1:16">
      <c r="A362" s="49">
        <v>13</v>
      </c>
      <c r="B362" s="58" t="s">
        <v>18</v>
      </c>
      <c r="C362" s="67" t="s">
        <v>559</v>
      </c>
      <c r="D362" s="67" t="s">
        <v>577</v>
      </c>
      <c r="E362" s="160" t="str">
        <f t="shared" si="5"/>
        <v>刘**</v>
      </c>
      <c r="F362" s="54">
        <v>39814</v>
      </c>
      <c r="G362" s="278"/>
      <c r="H362" s="278">
        <v>1</v>
      </c>
      <c r="I362" s="120">
        <v>43586</v>
      </c>
      <c r="J362" s="120">
        <v>44805</v>
      </c>
      <c r="K362" s="50">
        <v>50</v>
      </c>
      <c r="L362" s="126"/>
      <c r="M362" s="126"/>
      <c r="N362" s="50">
        <v>1</v>
      </c>
      <c r="O362" s="126"/>
      <c r="P362" s="67" t="s">
        <v>60</v>
      </c>
    </row>
    <row r="363" s="1" customFormat="1" ht="20.25" customHeight="1" spans="1:16">
      <c r="A363" s="49">
        <v>14</v>
      </c>
      <c r="B363" s="58" t="s">
        <v>18</v>
      </c>
      <c r="C363" s="407" t="s">
        <v>578</v>
      </c>
      <c r="D363" s="50" t="s">
        <v>579</v>
      </c>
      <c r="E363" s="160" t="str">
        <f t="shared" si="5"/>
        <v>金**</v>
      </c>
      <c r="F363" s="54">
        <v>43101</v>
      </c>
      <c r="G363" s="278">
        <v>1</v>
      </c>
      <c r="H363" s="50"/>
      <c r="I363" s="50"/>
      <c r="J363" s="120">
        <v>44805</v>
      </c>
      <c r="K363" s="50">
        <v>50</v>
      </c>
      <c r="L363" s="126"/>
      <c r="M363" s="126"/>
      <c r="N363" s="50">
        <v>1</v>
      </c>
      <c r="O363" s="126"/>
      <c r="P363" s="56"/>
    </row>
    <row r="364" s="1" customFormat="1" ht="20.25" customHeight="1" spans="1:16">
      <c r="A364" s="49">
        <v>15</v>
      </c>
      <c r="B364" s="58" t="s">
        <v>18</v>
      </c>
      <c r="C364" s="407" t="s">
        <v>568</v>
      </c>
      <c r="D364" s="50" t="s">
        <v>580</v>
      </c>
      <c r="E364" s="160" t="str">
        <f t="shared" si="5"/>
        <v>孔**</v>
      </c>
      <c r="F364" s="54">
        <v>39904</v>
      </c>
      <c r="G364" s="278"/>
      <c r="H364" s="50">
        <v>1</v>
      </c>
      <c r="I364" s="120">
        <v>43586</v>
      </c>
      <c r="J364" s="120">
        <v>44805</v>
      </c>
      <c r="K364" s="50">
        <v>50</v>
      </c>
      <c r="L364" s="126"/>
      <c r="M364" s="126"/>
      <c r="N364" s="50">
        <v>1</v>
      </c>
      <c r="O364" s="126"/>
      <c r="P364" s="56" t="s">
        <v>60</v>
      </c>
    </row>
    <row r="365" s="1" customFormat="1" ht="20.25" customHeight="1" spans="1:16">
      <c r="A365" s="49">
        <v>16</v>
      </c>
      <c r="B365" s="58" t="s">
        <v>18</v>
      </c>
      <c r="C365" s="407" t="s">
        <v>568</v>
      </c>
      <c r="D365" s="50" t="s">
        <v>581</v>
      </c>
      <c r="E365" s="160" t="str">
        <f t="shared" si="5"/>
        <v>崔**</v>
      </c>
      <c r="F365" s="54">
        <v>38443</v>
      </c>
      <c r="G365" s="278"/>
      <c r="H365" s="278">
        <v>1</v>
      </c>
      <c r="I365" s="120">
        <v>43586</v>
      </c>
      <c r="J365" s="120">
        <v>44805</v>
      </c>
      <c r="K365" s="50">
        <v>50</v>
      </c>
      <c r="L365" s="126"/>
      <c r="M365" s="126"/>
      <c r="N365" s="50">
        <v>1</v>
      </c>
      <c r="O365" s="126"/>
      <c r="P365" s="56" t="s">
        <v>60</v>
      </c>
    </row>
    <row r="366" s="1" customFormat="1" ht="20.25" customHeight="1" spans="1:16">
      <c r="A366" s="49">
        <v>17</v>
      </c>
      <c r="B366" s="58" t="s">
        <v>18</v>
      </c>
      <c r="C366" s="51" t="s">
        <v>570</v>
      </c>
      <c r="D366" s="53" t="s">
        <v>582</v>
      </c>
      <c r="E366" s="160" t="str">
        <f t="shared" si="5"/>
        <v>于**</v>
      </c>
      <c r="F366" s="180">
        <v>39814</v>
      </c>
      <c r="G366" s="278"/>
      <c r="H366" s="278">
        <v>1</v>
      </c>
      <c r="I366" s="369" t="s">
        <v>111</v>
      </c>
      <c r="J366" s="120">
        <v>44805</v>
      </c>
      <c r="K366" s="50">
        <v>50</v>
      </c>
      <c r="L366" s="126"/>
      <c r="M366" s="126"/>
      <c r="N366" s="50">
        <v>1</v>
      </c>
      <c r="O366" s="126"/>
      <c r="P366" s="50" t="s">
        <v>60</v>
      </c>
    </row>
    <row r="367" s="1" customFormat="1" ht="20.25" customHeight="1" spans="1:16">
      <c r="A367" s="49">
        <v>18</v>
      </c>
      <c r="B367" s="58" t="s">
        <v>18</v>
      </c>
      <c r="C367" s="51" t="s">
        <v>559</v>
      </c>
      <c r="D367" s="53" t="s">
        <v>583</v>
      </c>
      <c r="E367" s="160" t="str">
        <f t="shared" si="5"/>
        <v>郭**</v>
      </c>
      <c r="F367" s="180">
        <v>38443</v>
      </c>
      <c r="G367" s="278"/>
      <c r="H367" s="278">
        <v>1</v>
      </c>
      <c r="I367" s="369" t="s">
        <v>111</v>
      </c>
      <c r="J367" s="120">
        <v>44805</v>
      </c>
      <c r="K367" s="50">
        <v>50</v>
      </c>
      <c r="L367" s="126"/>
      <c r="M367" s="126"/>
      <c r="N367" s="50">
        <v>1</v>
      </c>
      <c r="O367" s="126"/>
      <c r="P367" s="50" t="s">
        <v>394</v>
      </c>
    </row>
    <row r="368" s="1" customFormat="1" ht="20.25" customHeight="1" spans="1:16">
      <c r="A368" s="49">
        <v>19</v>
      </c>
      <c r="B368" s="58" t="s">
        <v>18</v>
      </c>
      <c r="C368" s="406" t="s">
        <v>559</v>
      </c>
      <c r="D368" s="67" t="s">
        <v>584</v>
      </c>
      <c r="E368" s="160" t="str">
        <f t="shared" si="5"/>
        <v>仇**</v>
      </c>
      <c r="F368" s="408" t="s">
        <v>133</v>
      </c>
      <c r="G368" s="278">
        <v>1</v>
      </c>
      <c r="H368" s="278"/>
      <c r="I368" s="254"/>
      <c r="J368" s="120">
        <v>44805</v>
      </c>
      <c r="K368" s="50">
        <v>50</v>
      </c>
      <c r="L368" s="126"/>
      <c r="M368" s="126"/>
      <c r="N368" s="50">
        <v>1</v>
      </c>
      <c r="O368" s="126"/>
      <c r="P368" s="50"/>
    </row>
    <row r="369" s="1" customFormat="1" ht="20.25" customHeight="1" spans="1:16">
      <c r="A369" s="49">
        <v>20</v>
      </c>
      <c r="B369" s="58" t="s">
        <v>18</v>
      </c>
      <c r="C369" s="406" t="s">
        <v>561</v>
      </c>
      <c r="D369" s="67" t="s">
        <v>585</v>
      </c>
      <c r="E369" s="160" t="str">
        <f t="shared" si="5"/>
        <v>杨**</v>
      </c>
      <c r="F369" s="409">
        <v>43952</v>
      </c>
      <c r="G369" s="278">
        <v>1</v>
      </c>
      <c r="H369" s="278"/>
      <c r="I369" s="254"/>
      <c r="J369" s="120">
        <v>44805</v>
      </c>
      <c r="K369" s="50">
        <v>50</v>
      </c>
      <c r="L369" s="126"/>
      <c r="M369" s="126"/>
      <c r="N369" s="126">
        <v>1</v>
      </c>
      <c r="O369" s="50"/>
      <c r="P369" s="50"/>
    </row>
    <row r="370" s="1" customFormat="1" ht="20.25" customHeight="1" spans="1:16">
      <c r="A370" s="49">
        <v>21</v>
      </c>
      <c r="B370" s="58" t="s">
        <v>18</v>
      </c>
      <c r="C370" s="27" t="s">
        <v>559</v>
      </c>
      <c r="D370" s="53" t="s">
        <v>586</v>
      </c>
      <c r="E370" s="160" t="str">
        <f t="shared" si="5"/>
        <v>杜**</v>
      </c>
      <c r="F370" s="180">
        <v>44075</v>
      </c>
      <c r="G370" s="278">
        <v>1</v>
      </c>
      <c r="H370" s="278"/>
      <c r="I370" s="254"/>
      <c r="J370" s="120">
        <v>44805</v>
      </c>
      <c r="K370" s="50">
        <v>50</v>
      </c>
      <c r="L370" s="126"/>
      <c r="M370" s="126"/>
      <c r="N370" s="50">
        <v>1</v>
      </c>
      <c r="O370" s="126"/>
      <c r="P370" s="50"/>
    </row>
    <row r="371" s="1" customFormat="1" ht="20.25" customHeight="1" spans="1:16">
      <c r="A371" s="49">
        <v>22</v>
      </c>
      <c r="B371" s="58" t="s">
        <v>18</v>
      </c>
      <c r="C371" s="27" t="s">
        <v>559</v>
      </c>
      <c r="D371" s="53" t="s">
        <v>587</v>
      </c>
      <c r="E371" s="160" t="str">
        <f t="shared" si="5"/>
        <v>范**</v>
      </c>
      <c r="F371" s="180">
        <v>44075</v>
      </c>
      <c r="G371" s="278">
        <v>1</v>
      </c>
      <c r="H371" s="278"/>
      <c r="I371" s="254"/>
      <c r="J371" s="120">
        <v>44805</v>
      </c>
      <c r="K371" s="50">
        <v>50</v>
      </c>
      <c r="L371" s="126"/>
      <c r="M371" s="126"/>
      <c r="N371" s="50">
        <v>1</v>
      </c>
      <c r="O371" s="126"/>
      <c r="P371" s="50"/>
    </row>
    <row r="372" s="1" customFormat="1" ht="20.25" customHeight="1" spans="1:16">
      <c r="A372" s="49">
        <v>23</v>
      </c>
      <c r="B372" s="51" t="s">
        <v>18</v>
      </c>
      <c r="C372" s="27" t="s">
        <v>559</v>
      </c>
      <c r="D372" s="53" t="s">
        <v>588</v>
      </c>
      <c r="E372" s="160" t="str">
        <f t="shared" si="5"/>
        <v>刘**</v>
      </c>
      <c r="F372" s="180">
        <v>44044</v>
      </c>
      <c r="G372" s="278">
        <v>1</v>
      </c>
      <c r="H372" s="278"/>
      <c r="I372" s="254"/>
      <c r="J372" s="120">
        <v>44805</v>
      </c>
      <c r="K372" s="50">
        <v>50</v>
      </c>
      <c r="L372" s="50"/>
      <c r="M372" s="50"/>
      <c r="N372" s="50">
        <v>1</v>
      </c>
      <c r="O372" s="50"/>
      <c r="P372" s="50"/>
    </row>
    <row r="373" s="1" customFormat="1" ht="20.25" customHeight="1" spans="1:16">
      <c r="A373" s="49">
        <v>24</v>
      </c>
      <c r="B373" s="51" t="s">
        <v>18</v>
      </c>
      <c r="C373" s="407" t="s">
        <v>568</v>
      </c>
      <c r="D373" s="53" t="s">
        <v>589</v>
      </c>
      <c r="E373" s="160" t="str">
        <f t="shared" si="5"/>
        <v>王**</v>
      </c>
      <c r="F373" s="180">
        <v>41122</v>
      </c>
      <c r="G373" s="278">
        <v>1</v>
      </c>
      <c r="H373" s="50"/>
      <c r="I373" s="50"/>
      <c r="J373" s="120">
        <v>44805</v>
      </c>
      <c r="K373" s="50">
        <v>50</v>
      </c>
      <c r="L373" s="126"/>
      <c r="M373" s="126"/>
      <c r="N373" s="50">
        <v>1</v>
      </c>
      <c r="O373" s="126"/>
      <c r="P373" s="50"/>
    </row>
    <row r="374" s="1" customFormat="1" ht="20.25" customHeight="1" spans="1:16">
      <c r="A374" s="49">
        <v>25</v>
      </c>
      <c r="B374" s="51" t="s">
        <v>18</v>
      </c>
      <c r="C374" s="51" t="s">
        <v>570</v>
      </c>
      <c r="D374" s="53" t="s">
        <v>590</v>
      </c>
      <c r="E374" s="160" t="str">
        <f t="shared" si="5"/>
        <v>王**</v>
      </c>
      <c r="F374" s="180">
        <v>43952</v>
      </c>
      <c r="G374" s="278">
        <v>1</v>
      </c>
      <c r="H374" s="278"/>
      <c r="I374" s="254"/>
      <c r="J374" s="120">
        <v>44805</v>
      </c>
      <c r="K374" s="50">
        <v>50</v>
      </c>
      <c r="L374" s="126"/>
      <c r="M374" s="126"/>
      <c r="N374" s="50">
        <v>1</v>
      </c>
      <c r="O374" s="126"/>
      <c r="P374" s="50"/>
    </row>
    <row r="375" s="1" customFormat="1" ht="20.25" customHeight="1" spans="1:16">
      <c r="A375" s="49">
        <v>26</v>
      </c>
      <c r="B375" s="51" t="s">
        <v>18</v>
      </c>
      <c r="C375" s="410" t="s">
        <v>561</v>
      </c>
      <c r="D375" s="53" t="s">
        <v>591</v>
      </c>
      <c r="E375" s="160" t="str">
        <f t="shared" si="5"/>
        <v>安**</v>
      </c>
      <c r="F375" s="180">
        <v>38443</v>
      </c>
      <c r="G375" s="278">
        <v>1</v>
      </c>
      <c r="H375" s="278"/>
      <c r="I375" s="254"/>
      <c r="J375" s="120">
        <v>44805</v>
      </c>
      <c r="K375" s="50">
        <v>50</v>
      </c>
      <c r="L375" s="126"/>
      <c r="M375" s="126"/>
      <c r="N375" s="50">
        <v>1</v>
      </c>
      <c r="O375" s="50"/>
      <c r="P375" s="50"/>
    </row>
    <row r="376" s="1" customFormat="1" ht="20.25" customHeight="1" spans="1:16">
      <c r="A376" s="49">
        <v>27</v>
      </c>
      <c r="B376" s="51" t="s">
        <v>18</v>
      </c>
      <c r="C376" s="51" t="s">
        <v>570</v>
      </c>
      <c r="D376" s="53" t="s">
        <v>592</v>
      </c>
      <c r="E376" s="160" t="str">
        <f t="shared" si="5"/>
        <v>王**</v>
      </c>
      <c r="F376" s="180">
        <v>43313</v>
      </c>
      <c r="G376" s="278"/>
      <c r="H376" s="278">
        <v>1</v>
      </c>
      <c r="I376" s="401">
        <v>43497</v>
      </c>
      <c r="J376" s="120">
        <v>44805</v>
      </c>
      <c r="K376" s="50">
        <v>50</v>
      </c>
      <c r="L376" s="50"/>
      <c r="M376" s="50"/>
      <c r="N376" s="50">
        <v>1</v>
      </c>
      <c r="O376" s="50"/>
      <c r="P376" s="50" t="s">
        <v>57</v>
      </c>
    </row>
    <row r="377" s="1" customFormat="1" ht="20.25" customHeight="1" spans="1:16">
      <c r="A377" s="49">
        <v>28</v>
      </c>
      <c r="B377" s="51" t="s">
        <v>18</v>
      </c>
      <c r="C377" s="51" t="s">
        <v>570</v>
      </c>
      <c r="D377" s="53" t="s">
        <v>593</v>
      </c>
      <c r="E377" s="160" t="str">
        <f t="shared" si="5"/>
        <v>樊**</v>
      </c>
      <c r="F377" s="180">
        <v>44136</v>
      </c>
      <c r="G377" s="278"/>
      <c r="H377" s="278">
        <v>1</v>
      </c>
      <c r="I377" s="120">
        <v>43221</v>
      </c>
      <c r="J377" s="120">
        <v>44805</v>
      </c>
      <c r="K377" s="50">
        <v>50</v>
      </c>
      <c r="L377" s="50"/>
      <c r="M377" s="50"/>
      <c r="N377" s="50">
        <v>1</v>
      </c>
      <c r="O377" s="50"/>
      <c r="P377" s="50" t="s">
        <v>57</v>
      </c>
    </row>
    <row r="378" s="1" customFormat="1" ht="20.25" customHeight="1" spans="1:16">
      <c r="A378" s="49">
        <v>29</v>
      </c>
      <c r="B378" s="51" t="s">
        <v>18</v>
      </c>
      <c r="C378" s="27" t="s">
        <v>559</v>
      </c>
      <c r="D378" s="411" t="s">
        <v>594</v>
      </c>
      <c r="E378" s="160" t="str">
        <f t="shared" si="5"/>
        <v>刘**</v>
      </c>
      <c r="F378" s="54">
        <v>42826</v>
      </c>
      <c r="G378" s="278">
        <v>1</v>
      </c>
      <c r="H378" s="278"/>
      <c r="I378" s="254"/>
      <c r="J378" s="120">
        <v>44805</v>
      </c>
      <c r="K378" s="50">
        <v>50</v>
      </c>
      <c r="L378" s="50"/>
      <c r="M378" s="50"/>
      <c r="N378" s="50"/>
      <c r="O378" s="50">
        <v>1</v>
      </c>
      <c r="P378" s="50"/>
    </row>
    <row r="379" s="1" customFormat="1" ht="20.25" customHeight="1" spans="1:16">
      <c r="A379" s="49">
        <v>30</v>
      </c>
      <c r="B379" s="51" t="s">
        <v>18</v>
      </c>
      <c r="C379" s="407" t="s">
        <v>568</v>
      </c>
      <c r="D379" s="411" t="s">
        <v>595</v>
      </c>
      <c r="E379" s="160" t="str">
        <f t="shared" si="5"/>
        <v>宫**</v>
      </c>
      <c r="F379" s="54">
        <v>42795</v>
      </c>
      <c r="G379" s="278">
        <v>1</v>
      </c>
      <c r="H379" s="278"/>
      <c r="I379" s="254"/>
      <c r="J379" s="120">
        <v>44805</v>
      </c>
      <c r="K379" s="50">
        <v>50</v>
      </c>
      <c r="L379" s="50"/>
      <c r="M379" s="50"/>
      <c r="N379" s="50"/>
      <c r="O379" s="50">
        <v>1</v>
      </c>
      <c r="P379" s="50"/>
    </row>
    <row r="380" s="1" customFormat="1" ht="20.25" customHeight="1" spans="1:16">
      <c r="A380" s="49">
        <v>31</v>
      </c>
      <c r="B380" s="51" t="s">
        <v>18</v>
      </c>
      <c r="C380" s="51" t="s">
        <v>570</v>
      </c>
      <c r="D380" s="411" t="s">
        <v>596</v>
      </c>
      <c r="E380" s="160" t="str">
        <f t="shared" si="5"/>
        <v>高*</v>
      </c>
      <c r="F380" s="401">
        <v>40544</v>
      </c>
      <c r="G380" s="278"/>
      <c r="H380" s="278">
        <v>1</v>
      </c>
      <c r="I380" s="120">
        <v>43586</v>
      </c>
      <c r="J380" s="120">
        <v>44866</v>
      </c>
      <c r="K380" s="50">
        <v>50</v>
      </c>
      <c r="L380" s="50"/>
      <c r="M380" s="50"/>
      <c r="N380" s="50">
        <v>1</v>
      </c>
      <c r="O380" s="50"/>
      <c r="P380" s="411" t="s">
        <v>70</v>
      </c>
    </row>
    <row r="381" s="1" customFormat="1" ht="20.25" customHeight="1" spans="1:16">
      <c r="A381" s="49">
        <v>32</v>
      </c>
      <c r="B381" s="51" t="s">
        <v>18</v>
      </c>
      <c r="C381" s="51" t="s">
        <v>559</v>
      </c>
      <c r="D381" s="411" t="s">
        <v>597</v>
      </c>
      <c r="E381" s="160" t="str">
        <f t="shared" si="5"/>
        <v>王**</v>
      </c>
      <c r="F381" s="54">
        <v>44317</v>
      </c>
      <c r="G381" s="278">
        <v>1</v>
      </c>
      <c r="H381" s="50"/>
      <c r="I381" s="50"/>
      <c r="J381" s="120">
        <v>44866</v>
      </c>
      <c r="K381" s="50">
        <v>50</v>
      </c>
      <c r="L381" s="50"/>
      <c r="M381" s="50"/>
      <c r="N381" s="50">
        <v>1</v>
      </c>
      <c r="O381" s="50"/>
      <c r="P381" s="50"/>
    </row>
    <row r="382" s="1" customFormat="1" ht="20.25" customHeight="1" spans="1:16">
      <c r="A382" s="49">
        <v>33</v>
      </c>
      <c r="B382" s="51" t="s">
        <v>18</v>
      </c>
      <c r="C382" s="51" t="s">
        <v>559</v>
      </c>
      <c r="D382" s="411" t="s">
        <v>598</v>
      </c>
      <c r="E382" s="160" t="str">
        <f t="shared" si="5"/>
        <v>王**</v>
      </c>
      <c r="F382" s="180">
        <v>44348</v>
      </c>
      <c r="G382" s="278">
        <v>1</v>
      </c>
      <c r="H382" s="50"/>
      <c r="I382" s="50"/>
      <c r="J382" s="120">
        <v>44866</v>
      </c>
      <c r="K382" s="50">
        <v>50</v>
      </c>
      <c r="L382" s="50">
        <v>1</v>
      </c>
      <c r="M382" s="50"/>
      <c r="N382" s="50"/>
      <c r="O382" s="50"/>
      <c r="P382" s="50"/>
    </row>
    <row r="383" s="1" customFormat="1" ht="20.25" customHeight="1" spans="1:16">
      <c r="A383" s="49">
        <v>34</v>
      </c>
      <c r="B383" s="51" t="s">
        <v>18</v>
      </c>
      <c r="C383" s="51" t="s">
        <v>559</v>
      </c>
      <c r="D383" s="411" t="s">
        <v>599</v>
      </c>
      <c r="E383" s="160" t="str">
        <f t="shared" si="5"/>
        <v>赵**</v>
      </c>
      <c r="F383" s="276">
        <v>38443</v>
      </c>
      <c r="G383" s="278">
        <v>1</v>
      </c>
      <c r="H383" s="278"/>
      <c r="I383" s="278"/>
      <c r="J383" s="120">
        <v>44866</v>
      </c>
      <c r="K383" s="50">
        <v>50</v>
      </c>
      <c r="L383" s="421"/>
      <c r="M383" s="120"/>
      <c r="N383" s="50">
        <v>1</v>
      </c>
      <c r="O383" s="50"/>
      <c r="P383" s="50"/>
    </row>
    <row r="384" s="1" customFormat="1" ht="20.25" customHeight="1" spans="1:16">
      <c r="A384" s="49">
        <v>35</v>
      </c>
      <c r="B384" s="51" t="s">
        <v>18</v>
      </c>
      <c r="C384" s="407" t="s">
        <v>578</v>
      </c>
      <c r="D384" s="411" t="s">
        <v>600</v>
      </c>
      <c r="E384" s="160" t="str">
        <f t="shared" si="5"/>
        <v>姜**</v>
      </c>
      <c r="F384" s="276">
        <v>44228</v>
      </c>
      <c r="G384" s="278">
        <v>1</v>
      </c>
      <c r="H384" s="412"/>
      <c r="I384" s="254"/>
      <c r="J384" s="120">
        <v>44866</v>
      </c>
      <c r="K384" s="50">
        <v>50</v>
      </c>
      <c r="L384" s="254"/>
      <c r="M384" s="120"/>
      <c r="N384" s="50">
        <v>1</v>
      </c>
      <c r="O384" s="50"/>
      <c r="P384" s="50"/>
    </row>
    <row r="385" s="1" customFormat="1" ht="20.25" customHeight="1" spans="1:16">
      <c r="A385" s="49">
        <v>36</v>
      </c>
      <c r="B385" s="51" t="s">
        <v>18</v>
      </c>
      <c r="C385" s="407" t="s">
        <v>568</v>
      </c>
      <c r="D385" s="411" t="s">
        <v>601</v>
      </c>
      <c r="E385" s="160" t="str">
        <f t="shared" si="5"/>
        <v>蒋**</v>
      </c>
      <c r="F385" s="276">
        <v>43678</v>
      </c>
      <c r="G385" s="278">
        <v>1</v>
      </c>
      <c r="H385" s="278"/>
      <c r="I385" s="254"/>
      <c r="J385" s="120">
        <v>44866</v>
      </c>
      <c r="K385" s="50">
        <v>50</v>
      </c>
      <c r="L385" s="254"/>
      <c r="M385" s="120"/>
      <c r="N385" s="50">
        <v>1</v>
      </c>
      <c r="O385" s="50"/>
      <c r="P385" s="53"/>
    </row>
    <row r="386" s="1" customFormat="1" ht="20.25" customHeight="1" spans="1:17">
      <c r="A386" s="49">
        <v>37</v>
      </c>
      <c r="B386" s="51" t="s">
        <v>18</v>
      </c>
      <c r="C386" s="51" t="s">
        <v>570</v>
      </c>
      <c r="D386" s="411" t="s">
        <v>602</v>
      </c>
      <c r="E386" s="160" t="str">
        <f t="shared" si="5"/>
        <v>于**</v>
      </c>
      <c r="F386" s="276">
        <v>44044</v>
      </c>
      <c r="G386" s="278">
        <v>1</v>
      </c>
      <c r="H386" s="278"/>
      <c r="I386" s="254"/>
      <c r="J386" s="120">
        <v>44866</v>
      </c>
      <c r="K386" s="50">
        <v>50</v>
      </c>
      <c r="L386" s="50"/>
      <c r="M386" s="50"/>
      <c r="N386" s="50">
        <v>1</v>
      </c>
      <c r="O386" s="50"/>
      <c r="P386" s="50"/>
      <c r="Q386" s="443"/>
    </row>
    <row r="387" s="1" customFormat="1" ht="20.25" customHeight="1" spans="1:17">
      <c r="A387" s="49">
        <v>38</v>
      </c>
      <c r="B387" s="51" t="s">
        <v>18</v>
      </c>
      <c r="C387" s="51" t="s">
        <v>570</v>
      </c>
      <c r="D387" s="411" t="s">
        <v>603</v>
      </c>
      <c r="E387" s="160" t="str">
        <f t="shared" si="5"/>
        <v>卢**</v>
      </c>
      <c r="F387" s="276">
        <v>44044</v>
      </c>
      <c r="G387" s="278">
        <v>1</v>
      </c>
      <c r="H387" s="278"/>
      <c r="I387" s="120"/>
      <c r="J387" s="120">
        <v>44866</v>
      </c>
      <c r="K387" s="50">
        <v>50</v>
      </c>
      <c r="L387" s="50"/>
      <c r="M387" s="50"/>
      <c r="N387" s="50">
        <v>1</v>
      </c>
      <c r="O387" s="50"/>
      <c r="P387" s="50"/>
      <c r="Q387" s="443"/>
    </row>
    <row r="388" s="1" customFormat="1" ht="20.25" customHeight="1" spans="1:17">
      <c r="A388" s="49">
        <v>39</v>
      </c>
      <c r="B388" s="51" t="s">
        <v>18</v>
      </c>
      <c r="C388" s="410" t="s">
        <v>561</v>
      </c>
      <c r="D388" s="411" t="s">
        <v>604</v>
      </c>
      <c r="E388" s="160" t="str">
        <f t="shared" si="5"/>
        <v>孙**</v>
      </c>
      <c r="F388" s="276">
        <v>44075</v>
      </c>
      <c r="G388" s="278">
        <v>1</v>
      </c>
      <c r="H388" s="50"/>
      <c r="I388" s="254"/>
      <c r="J388" s="120">
        <v>44866</v>
      </c>
      <c r="K388" s="50">
        <v>50</v>
      </c>
      <c r="L388" s="449"/>
      <c r="M388" s="126"/>
      <c r="N388" s="50">
        <v>1</v>
      </c>
      <c r="O388" s="50"/>
      <c r="P388" s="50"/>
      <c r="Q388" s="443"/>
    </row>
    <row r="389" s="1" customFormat="1" ht="20.25" customHeight="1" spans="1:17">
      <c r="A389" s="49">
        <v>40</v>
      </c>
      <c r="B389" s="51" t="s">
        <v>18</v>
      </c>
      <c r="C389" s="51" t="s">
        <v>570</v>
      </c>
      <c r="D389" s="411" t="s">
        <v>605</v>
      </c>
      <c r="E389" s="160" t="str">
        <f t="shared" si="5"/>
        <v>陈**</v>
      </c>
      <c r="F389" s="276">
        <v>44166</v>
      </c>
      <c r="G389" s="278"/>
      <c r="H389" s="50">
        <v>1</v>
      </c>
      <c r="I389" s="120">
        <v>40878</v>
      </c>
      <c r="J389" s="120">
        <v>44866</v>
      </c>
      <c r="K389" s="50">
        <v>50</v>
      </c>
      <c r="L389" s="120"/>
      <c r="M389" s="27"/>
      <c r="N389" s="50">
        <v>1</v>
      </c>
      <c r="O389" s="27"/>
      <c r="P389" s="50" t="s">
        <v>400</v>
      </c>
      <c r="Q389" s="443"/>
    </row>
    <row r="390" s="1" customFormat="1" ht="20.25" customHeight="1" spans="1:17">
      <c r="A390" s="49">
        <v>41</v>
      </c>
      <c r="B390" s="51" t="s">
        <v>18</v>
      </c>
      <c r="C390" s="410" t="s">
        <v>561</v>
      </c>
      <c r="D390" s="411" t="s">
        <v>606</v>
      </c>
      <c r="E390" s="160" t="str">
        <f t="shared" si="5"/>
        <v>吴**</v>
      </c>
      <c r="F390" s="276">
        <v>44378</v>
      </c>
      <c r="G390" s="422"/>
      <c r="H390" s="50">
        <v>1</v>
      </c>
      <c r="I390" s="133"/>
      <c r="J390" s="120">
        <v>44866</v>
      </c>
      <c r="K390" s="50">
        <v>50</v>
      </c>
      <c r="L390" s="54"/>
      <c r="M390" s="27"/>
      <c r="N390" s="50">
        <v>1</v>
      </c>
      <c r="O390" s="27"/>
      <c r="P390" s="50" t="s">
        <v>57</v>
      </c>
      <c r="Q390" s="443"/>
    </row>
    <row r="391" s="1" customFormat="1" ht="20.25" customHeight="1" spans="1:17">
      <c r="A391" s="49">
        <v>42</v>
      </c>
      <c r="B391" s="51" t="s">
        <v>18</v>
      </c>
      <c r="C391" s="410" t="s">
        <v>561</v>
      </c>
      <c r="D391" s="411" t="s">
        <v>607</v>
      </c>
      <c r="E391" s="160" t="str">
        <f t="shared" ref="E391:E454" si="6">MID(D391,1,1)&amp;IF(LEN(D391)=2,"*","**")</f>
        <v>倪**</v>
      </c>
      <c r="F391" s="276">
        <v>44287</v>
      </c>
      <c r="G391" s="422"/>
      <c r="H391" s="50">
        <v>1</v>
      </c>
      <c r="I391" s="133"/>
      <c r="J391" s="120">
        <v>44866</v>
      </c>
      <c r="K391" s="50">
        <v>50</v>
      </c>
      <c r="L391" s="54"/>
      <c r="M391" s="27"/>
      <c r="N391" s="50">
        <v>1</v>
      </c>
      <c r="O391" s="27"/>
      <c r="P391" s="50" t="s">
        <v>51</v>
      </c>
      <c r="Q391" s="443"/>
    </row>
    <row r="392" s="1" customFormat="1" ht="20.25" customHeight="1" spans="1:17">
      <c r="A392" s="49">
        <v>43</v>
      </c>
      <c r="B392" s="51" t="s">
        <v>18</v>
      </c>
      <c r="C392" s="407" t="s">
        <v>578</v>
      </c>
      <c r="D392" s="423" t="s">
        <v>608</v>
      </c>
      <c r="E392" s="160" t="str">
        <f t="shared" si="6"/>
        <v>杨**</v>
      </c>
      <c r="F392" s="276">
        <v>44440</v>
      </c>
      <c r="G392" s="278">
        <v>1</v>
      </c>
      <c r="H392" s="422"/>
      <c r="I392" s="133"/>
      <c r="J392" s="120">
        <v>44866</v>
      </c>
      <c r="K392" s="50">
        <v>50</v>
      </c>
      <c r="L392" s="54"/>
      <c r="M392" s="27"/>
      <c r="N392" s="27"/>
      <c r="O392" s="50">
        <v>1</v>
      </c>
      <c r="P392" s="50"/>
      <c r="Q392" s="443" t="s">
        <v>400</v>
      </c>
    </row>
    <row r="393" s="1" customFormat="1" ht="20.25" customHeight="1" spans="1:17">
      <c r="A393" s="49">
        <v>44</v>
      </c>
      <c r="B393" s="51" t="s">
        <v>18</v>
      </c>
      <c r="C393" s="410" t="s">
        <v>561</v>
      </c>
      <c r="D393" s="27" t="s">
        <v>609</v>
      </c>
      <c r="E393" s="160" t="str">
        <f t="shared" si="6"/>
        <v>房**</v>
      </c>
      <c r="F393" s="276">
        <v>44409</v>
      </c>
      <c r="G393" s="278">
        <v>1</v>
      </c>
      <c r="H393" s="424"/>
      <c r="I393" s="450"/>
      <c r="J393" s="120">
        <v>44866</v>
      </c>
      <c r="K393" s="50">
        <v>50</v>
      </c>
      <c r="L393" s="121"/>
      <c r="M393" s="121"/>
      <c r="N393" s="121"/>
      <c r="O393" s="50">
        <v>1</v>
      </c>
      <c r="P393" s="121"/>
      <c r="Q393" s="443" t="s">
        <v>57</v>
      </c>
    </row>
    <row r="394" s="1" customFormat="1" ht="20.25" customHeight="1" spans="1:17">
      <c r="A394" s="49">
        <v>45</v>
      </c>
      <c r="B394" s="51" t="s">
        <v>18</v>
      </c>
      <c r="C394" s="410" t="s">
        <v>561</v>
      </c>
      <c r="D394" s="27" t="s">
        <v>610</v>
      </c>
      <c r="E394" s="160" t="str">
        <f t="shared" si="6"/>
        <v>倪**</v>
      </c>
      <c r="F394" s="276">
        <v>44409</v>
      </c>
      <c r="G394" s="425"/>
      <c r="H394" s="278">
        <v>1</v>
      </c>
      <c r="I394" s="451">
        <v>43344</v>
      </c>
      <c r="J394" s="120">
        <v>44866</v>
      </c>
      <c r="K394" s="50">
        <v>50</v>
      </c>
      <c r="L394" s="121"/>
      <c r="M394" s="121"/>
      <c r="N394" s="121"/>
      <c r="O394" s="50">
        <v>1</v>
      </c>
      <c r="P394" s="121" t="s">
        <v>51</v>
      </c>
      <c r="Q394" s="443" t="s">
        <v>51</v>
      </c>
    </row>
    <row r="395" s="1" customFormat="1" ht="20.25" customHeight="1" spans="1:17">
      <c r="A395" s="49">
        <v>46</v>
      </c>
      <c r="B395" s="51" t="s">
        <v>18</v>
      </c>
      <c r="C395" s="410" t="s">
        <v>561</v>
      </c>
      <c r="D395" s="27" t="s">
        <v>611</v>
      </c>
      <c r="E395" s="160" t="str">
        <f t="shared" si="6"/>
        <v>董**</v>
      </c>
      <c r="F395" s="276">
        <v>44409</v>
      </c>
      <c r="G395" s="426"/>
      <c r="H395" s="427">
        <v>1</v>
      </c>
      <c r="I395" s="452"/>
      <c r="J395" s="120">
        <v>44866</v>
      </c>
      <c r="K395" s="50">
        <v>50</v>
      </c>
      <c r="L395" s="121"/>
      <c r="M395" s="121"/>
      <c r="N395" s="121"/>
      <c r="O395" s="50">
        <v>1</v>
      </c>
      <c r="P395" s="121" t="s">
        <v>60</v>
      </c>
      <c r="Q395" s="443"/>
    </row>
    <row r="396" s="1" customFormat="1" ht="20.25" customHeight="1" spans="1:17">
      <c r="A396" s="49">
        <v>47</v>
      </c>
      <c r="B396" s="411" t="s">
        <v>18</v>
      </c>
      <c r="C396" s="411" t="s">
        <v>570</v>
      </c>
      <c r="D396" s="411" t="s">
        <v>612</v>
      </c>
      <c r="E396" s="160" t="str">
        <f t="shared" si="6"/>
        <v>吴**</v>
      </c>
      <c r="F396" s="411" t="s">
        <v>613</v>
      </c>
      <c r="G396" s="426">
        <v>1</v>
      </c>
      <c r="H396" s="427"/>
      <c r="I396" s="452"/>
      <c r="J396" s="120">
        <v>44866</v>
      </c>
      <c r="K396" s="50">
        <v>50</v>
      </c>
      <c r="L396" s="121"/>
      <c r="M396" s="121"/>
      <c r="N396" s="121">
        <v>1</v>
      </c>
      <c r="O396" s="50"/>
      <c r="P396" s="121"/>
      <c r="Q396" s="458"/>
    </row>
    <row r="397" s="1" customFormat="1" ht="20.25" customHeight="1" spans="1:17">
      <c r="A397" s="49">
        <v>48</v>
      </c>
      <c r="B397" s="411" t="s">
        <v>18</v>
      </c>
      <c r="C397" s="407" t="s">
        <v>578</v>
      </c>
      <c r="D397" s="411" t="s">
        <v>614</v>
      </c>
      <c r="E397" s="160" t="str">
        <f t="shared" si="6"/>
        <v>王**</v>
      </c>
      <c r="F397" s="428">
        <v>44562</v>
      </c>
      <c r="G397" s="427"/>
      <c r="H397" s="427">
        <v>1</v>
      </c>
      <c r="I397" s="120">
        <v>43586</v>
      </c>
      <c r="J397" s="120">
        <v>44866</v>
      </c>
      <c r="K397" s="121">
        <v>50</v>
      </c>
      <c r="L397" s="121"/>
      <c r="M397" s="121"/>
      <c r="N397" s="121">
        <v>1</v>
      </c>
      <c r="O397" s="50"/>
      <c r="P397" s="121" t="s">
        <v>60</v>
      </c>
      <c r="Q397" s="458" t="s">
        <v>51</v>
      </c>
    </row>
    <row r="398" s="1" customFormat="1" ht="20.25" customHeight="1" spans="1:17">
      <c r="A398" s="49">
        <v>49</v>
      </c>
      <c r="B398" s="411" t="s">
        <v>18</v>
      </c>
      <c r="C398" s="407" t="s">
        <v>568</v>
      </c>
      <c r="D398" s="411" t="s">
        <v>615</v>
      </c>
      <c r="E398" s="160" t="str">
        <f t="shared" si="6"/>
        <v>潘**</v>
      </c>
      <c r="F398" s="411" t="s">
        <v>616</v>
      </c>
      <c r="G398" s="429">
        <v>1</v>
      </c>
      <c r="H398" s="429"/>
      <c r="I398" s="453"/>
      <c r="J398" s="120">
        <v>44866</v>
      </c>
      <c r="K398" s="121">
        <v>50</v>
      </c>
      <c r="L398" s="121"/>
      <c r="M398" s="121"/>
      <c r="N398" s="121">
        <v>1</v>
      </c>
      <c r="O398" s="50"/>
      <c r="P398" s="121"/>
      <c r="Q398" s="458" t="s">
        <v>60</v>
      </c>
    </row>
    <row r="399" s="1" customFormat="1" ht="20.25" customHeight="1" spans="1:17">
      <c r="A399" s="20">
        <v>1</v>
      </c>
      <c r="B399" s="20" t="s">
        <v>21</v>
      </c>
      <c r="C399" s="430" t="s">
        <v>617</v>
      </c>
      <c r="D399" s="431" t="s">
        <v>618</v>
      </c>
      <c r="E399" s="160" t="str">
        <f t="shared" si="6"/>
        <v>杨**</v>
      </c>
      <c r="F399" s="432">
        <v>38443</v>
      </c>
      <c r="G399" s="430"/>
      <c r="H399" s="430">
        <v>1</v>
      </c>
      <c r="I399" s="454">
        <v>40148</v>
      </c>
      <c r="J399" s="455">
        <v>44105</v>
      </c>
      <c r="K399" s="119">
        <v>50</v>
      </c>
      <c r="L399" s="119"/>
      <c r="M399" s="119"/>
      <c r="N399" s="119">
        <v>1</v>
      </c>
      <c r="O399" s="119"/>
      <c r="P399" s="119" t="s">
        <v>60</v>
      </c>
      <c r="Q399" s="119" t="s">
        <v>60</v>
      </c>
    </row>
    <row r="400" s="1" customFormat="1" ht="20.25" customHeight="1" spans="1:17">
      <c r="A400" s="20">
        <v>2</v>
      </c>
      <c r="B400" s="20" t="s">
        <v>21</v>
      </c>
      <c r="C400" s="430" t="s">
        <v>619</v>
      </c>
      <c r="D400" s="431" t="s">
        <v>620</v>
      </c>
      <c r="E400" s="160" t="str">
        <f t="shared" si="6"/>
        <v>何**</v>
      </c>
      <c r="F400" s="432">
        <v>42430</v>
      </c>
      <c r="G400" s="430"/>
      <c r="H400" s="430">
        <v>1</v>
      </c>
      <c r="I400" s="454">
        <v>40148</v>
      </c>
      <c r="J400" s="455">
        <v>44105</v>
      </c>
      <c r="K400" s="119">
        <v>50</v>
      </c>
      <c r="L400" s="119"/>
      <c r="M400" s="119"/>
      <c r="N400" s="119">
        <v>1</v>
      </c>
      <c r="O400" s="119"/>
      <c r="P400" s="119" t="s">
        <v>57</v>
      </c>
      <c r="Q400" s="119" t="s">
        <v>57</v>
      </c>
    </row>
    <row r="401" s="1" customFormat="1" ht="20.25" customHeight="1" spans="1:17">
      <c r="A401" s="20">
        <v>3</v>
      </c>
      <c r="B401" s="20" t="s">
        <v>21</v>
      </c>
      <c r="C401" s="430" t="s">
        <v>621</v>
      </c>
      <c r="D401" s="431" t="s">
        <v>622</v>
      </c>
      <c r="E401" s="160" t="str">
        <f t="shared" si="6"/>
        <v>赵**</v>
      </c>
      <c r="F401" s="432">
        <v>38443</v>
      </c>
      <c r="G401" s="430"/>
      <c r="H401" s="430">
        <v>1</v>
      </c>
      <c r="I401" s="454">
        <v>40149</v>
      </c>
      <c r="J401" s="455">
        <v>44105</v>
      </c>
      <c r="K401" s="119">
        <v>50</v>
      </c>
      <c r="L401" s="119"/>
      <c r="M401" s="119"/>
      <c r="N401" s="119">
        <v>1</v>
      </c>
      <c r="O401" s="119"/>
      <c r="P401" s="119" t="s">
        <v>57</v>
      </c>
      <c r="Q401" s="119" t="s">
        <v>57</v>
      </c>
    </row>
    <row r="402" s="1" customFormat="1" ht="20.25" customHeight="1" spans="1:17">
      <c r="A402" s="20">
        <v>4</v>
      </c>
      <c r="B402" s="20" t="s">
        <v>21</v>
      </c>
      <c r="C402" s="431" t="s">
        <v>623</v>
      </c>
      <c r="D402" s="431" t="s">
        <v>624</v>
      </c>
      <c r="E402" s="160" t="str">
        <f t="shared" si="6"/>
        <v>王**</v>
      </c>
      <c r="F402" s="433">
        <v>38443</v>
      </c>
      <c r="G402" s="431"/>
      <c r="H402" s="431">
        <v>1</v>
      </c>
      <c r="I402" s="454">
        <v>40148</v>
      </c>
      <c r="J402" s="455">
        <v>44105</v>
      </c>
      <c r="K402" s="119">
        <v>50</v>
      </c>
      <c r="L402" s="119"/>
      <c r="M402" s="119"/>
      <c r="N402" s="119">
        <v>1</v>
      </c>
      <c r="O402" s="119"/>
      <c r="P402" s="119" t="s">
        <v>57</v>
      </c>
      <c r="Q402" s="119" t="s">
        <v>57</v>
      </c>
    </row>
    <row r="403" s="1" customFormat="1" ht="20.25" customHeight="1" spans="1:17">
      <c r="A403" s="20">
        <v>5</v>
      </c>
      <c r="B403" s="20" t="s">
        <v>21</v>
      </c>
      <c r="C403" s="430" t="s">
        <v>625</v>
      </c>
      <c r="D403" s="95" t="s">
        <v>626</v>
      </c>
      <c r="E403" s="160" t="str">
        <f t="shared" si="6"/>
        <v>王**</v>
      </c>
      <c r="F403" s="432">
        <v>38443</v>
      </c>
      <c r="G403" s="430"/>
      <c r="H403" s="430">
        <v>1</v>
      </c>
      <c r="I403" s="454">
        <v>40360</v>
      </c>
      <c r="J403" s="455">
        <v>44105</v>
      </c>
      <c r="K403" s="119">
        <v>50</v>
      </c>
      <c r="L403" s="119"/>
      <c r="M403" s="119"/>
      <c r="N403" s="119">
        <v>1</v>
      </c>
      <c r="O403" s="119"/>
      <c r="P403" s="119" t="s">
        <v>70</v>
      </c>
      <c r="Q403" s="119" t="s">
        <v>70</v>
      </c>
    </row>
    <row r="404" s="1" customFormat="1" ht="20.25" customHeight="1" spans="1:17">
      <c r="A404" s="20">
        <v>6</v>
      </c>
      <c r="B404" s="20" t="s">
        <v>21</v>
      </c>
      <c r="C404" s="430" t="s">
        <v>625</v>
      </c>
      <c r="D404" s="431" t="s">
        <v>627</v>
      </c>
      <c r="E404" s="160" t="str">
        <f t="shared" si="6"/>
        <v>孟**</v>
      </c>
      <c r="F404" s="432">
        <v>38443</v>
      </c>
      <c r="G404" s="430"/>
      <c r="H404" s="430">
        <v>1</v>
      </c>
      <c r="I404" s="454">
        <v>40148</v>
      </c>
      <c r="J404" s="455">
        <v>44105</v>
      </c>
      <c r="K404" s="119">
        <v>50</v>
      </c>
      <c r="L404" s="119"/>
      <c r="M404" s="119"/>
      <c r="N404" s="119">
        <v>1</v>
      </c>
      <c r="O404" s="119"/>
      <c r="P404" s="119" t="s">
        <v>57</v>
      </c>
      <c r="Q404" s="119" t="s">
        <v>57</v>
      </c>
    </row>
    <row r="405" s="1" customFormat="1" ht="20.25" customHeight="1" spans="1:17">
      <c r="A405" s="20">
        <v>7</v>
      </c>
      <c r="B405" s="20" t="s">
        <v>21</v>
      </c>
      <c r="C405" s="430" t="s">
        <v>625</v>
      </c>
      <c r="D405" s="431" t="s">
        <v>628</v>
      </c>
      <c r="E405" s="160" t="str">
        <f t="shared" si="6"/>
        <v>万**</v>
      </c>
      <c r="F405" s="432">
        <v>38443</v>
      </c>
      <c r="G405" s="430"/>
      <c r="H405" s="430">
        <v>1</v>
      </c>
      <c r="I405" s="454">
        <v>40148</v>
      </c>
      <c r="J405" s="455">
        <v>44105</v>
      </c>
      <c r="K405" s="119">
        <v>50</v>
      </c>
      <c r="L405" s="119"/>
      <c r="M405" s="119"/>
      <c r="N405" s="119">
        <v>1</v>
      </c>
      <c r="O405" s="119"/>
      <c r="P405" s="119" t="s">
        <v>60</v>
      </c>
      <c r="Q405" s="119" t="s">
        <v>60</v>
      </c>
    </row>
    <row r="406" s="1" customFormat="1" ht="20.25" customHeight="1" spans="1:17">
      <c r="A406" s="20">
        <v>8</v>
      </c>
      <c r="B406" s="20" t="s">
        <v>21</v>
      </c>
      <c r="C406" s="430" t="s">
        <v>623</v>
      </c>
      <c r="D406" s="431" t="s">
        <v>629</v>
      </c>
      <c r="E406" s="160" t="str">
        <f t="shared" si="6"/>
        <v>冯*</v>
      </c>
      <c r="F406" s="432">
        <v>38443</v>
      </c>
      <c r="G406" s="430"/>
      <c r="H406" s="430">
        <v>1</v>
      </c>
      <c r="I406" s="454">
        <v>41699</v>
      </c>
      <c r="J406" s="455">
        <v>44105</v>
      </c>
      <c r="K406" s="119">
        <v>50</v>
      </c>
      <c r="L406" s="119"/>
      <c r="M406" s="119"/>
      <c r="N406" s="119">
        <v>1</v>
      </c>
      <c r="O406" s="119"/>
      <c r="P406" s="119" t="s">
        <v>60</v>
      </c>
      <c r="Q406" s="119" t="s">
        <v>60</v>
      </c>
    </row>
    <row r="407" s="1" customFormat="1" ht="20.25" customHeight="1" spans="1:17">
      <c r="A407" s="20">
        <v>9</v>
      </c>
      <c r="B407" s="20" t="s">
        <v>21</v>
      </c>
      <c r="C407" s="430" t="s">
        <v>623</v>
      </c>
      <c r="D407" s="431" t="s">
        <v>630</v>
      </c>
      <c r="E407" s="160" t="str">
        <f t="shared" si="6"/>
        <v>刘**</v>
      </c>
      <c r="F407" s="432">
        <v>39630</v>
      </c>
      <c r="G407" s="430"/>
      <c r="H407" s="430">
        <v>1</v>
      </c>
      <c r="I407" s="454">
        <v>41244</v>
      </c>
      <c r="J407" s="455">
        <v>44105</v>
      </c>
      <c r="K407" s="119">
        <v>50</v>
      </c>
      <c r="L407" s="119"/>
      <c r="M407" s="119"/>
      <c r="N407" s="119">
        <v>1</v>
      </c>
      <c r="O407" s="119"/>
      <c r="P407" s="119" t="s">
        <v>60</v>
      </c>
      <c r="Q407" s="119" t="s">
        <v>60</v>
      </c>
    </row>
    <row r="408" s="1" customFormat="1" ht="20.25" customHeight="1" spans="1:17">
      <c r="A408" s="20">
        <v>10</v>
      </c>
      <c r="B408" s="20" t="s">
        <v>21</v>
      </c>
      <c r="C408" s="430" t="s">
        <v>631</v>
      </c>
      <c r="D408" s="431" t="s">
        <v>632</v>
      </c>
      <c r="E408" s="160" t="str">
        <f t="shared" si="6"/>
        <v>吕**</v>
      </c>
      <c r="F408" s="434">
        <v>42126</v>
      </c>
      <c r="G408" s="430"/>
      <c r="H408" s="430">
        <v>1</v>
      </c>
      <c r="I408" s="454">
        <v>40148</v>
      </c>
      <c r="J408" s="455">
        <v>44105</v>
      </c>
      <c r="K408" s="119">
        <v>50</v>
      </c>
      <c r="L408" s="119"/>
      <c r="M408" s="119"/>
      <c r="N408" s="119">
        <v>1</v>
      </c>
      <c r="O408" s="119"/>
      <c r="P408" s="119" t="s">
        <v>60</v>
      </c>
      <c r="Q408" s="119" t="s">
        <v>60</v>
      </c>
    </row>
    <row r="409" s="1" customFormat="1" ht="20.25" customHeight="1" spans="1:17">
      <c r="A409" s="20">
        <v>11</v>
      </c>
      <c r="B409" s="20" t="s">
        <v>21</v>
      </c>
      <c r="C409" s="430" t="s">
        <v>631</v>
      </c>
      <c r="D409" s="431" t="s">
        <v>633</v>
      </c>
      <c r="E409" s="160" t="str">
        <f t="shared" si="6"/>
        <v>赫**</v>
      </c>
      <c r="F409" s="434">
        <v>41153</v>
      </c>
      <c r="G409" s="430"/>
      <c r="H409" s="430">
        <v>1</v>
      </c>
      <c r="I409" s="454">
        <v>41244</v>
      </c>
      <c r="J409" s="455">
        <v>44105</v>
      </c>
      <c r="K409" s="119">
        <v>50</v>
      </c>
      <c r="L409" s="119"/>
      <c r="M409" s="119"/>
      <c r="N409" s="119">
        <v>1</v>
      </c>
      <c r="O409" s="119"/>
      <c r="P409" s="119" t="s">
        <v>70</v>
      </c>
      <c r="Q409" s="119" t="s">
        <v>70</v>
      </c>
    </row>
    <row r="410" s="1" customFormat="1" ht="20.25" customHeight="1" spans="1:17">
      <c r="A410" s="20">
        <v>12</v>
      </c>
      <c r="B410" s="20" t="s">
        <v>21</v>
      </c>
      <c r="C410" s="44" t="s">
        <v>634</v>
      </c>
      <c r="D410" s="44" t="s">
        <v>635</v>
      </c>
      <c r="E410" s="160" t="str">
        <f t="shared" si="6"/>
        <v>朱**</v>
      </c>
      <c r="F410" s="434">
        <v>38443</v>
      </c>
      <c r="G410" s="119"/>
      <c r="H410" s="430">
        <v>1</v>
      </c>
      <c r="I410" s="454">
        <v>40179</v>
      </c>
      <c r="J410" s="455">
        <v>44105</v>
      </c>
      <c r="K410" s="119">
        <v>50</v>
      </c>
      <c r="L410" s="119"/>
      <c r="M410" s="119"/>
      <c r="N410" s="119">
        <v>1</v>
      </c>
      <c r="O410" s="119"/>
      <c r="P410" s="119" t="s">
        <v>60</v>
      </c>
      <c r="Q410" s="119" t="s">
        <v>60</v>
      </c>
    </row>
    <row r="411" s="1" customFormat="1" ht="20.25" customHeight="1" spans="1:17">
      <c r="A411" s="20">
        <v>13</v>
      </c>
      <c r="B411" s="20" t="s">
        <v>21</v>
      </c>
      <c r="C411" s="44" t="s">
        <v>625</v>
      </c>
      <c r="D411" s="44" t="s">
        <v>636</v>
      </c>
      <c r="E411" s="160" t="str">
        <f t="shared" si="6"/>
        <v>江**</v>
      </c>
      <c r="F411" s="435" t="s">
        <v>637</v>
      </c>
      <c r="G411" s="119"/>
      <c r="H411" s="430">
        <v>1</v>
      </c>
      <c r="I411" s="454">
        <v>40360</v>
      </c>
      <c r="J411" s="455">
        <v>44105</v>
      </c>
      <c r="K411" s="119">
        <v>50</v>
      </c>
      <c r="L411" s="119"/>
      <c r="M411" s="119"/>
      <c r="N411" s="119">
        <v>1</v>
      </c>
      <c r="O411" s="119"/>
      <c r="P411" s="119" t="s">
        <v>638</v>
      </c>
      <c r="Q411" s="119" t="s">
        <v>638</v>
      </c>
    </row>
    <row r="412" s="1" customFormat="1" ht="20.25" customHeight="1" spans="1:17">
      <c r="A412" s="20">
        <v>14</v>
      </c>
      <c r="B412" s="20" t="s">
        <v>21</v>
      </c>
      <c r="C412" s="44" t="s">
        <v>625</v>
      </c>
      <c r="D412" s="44" t="s">
        <v>639</v>
      </c>
      <c r="E412" s="160" t="str">
        <f t="shared" si="6"/>
        <v>王**</v>
      </c>
      <c r="F412" s="435" t="s">
        <v>637</v>
      </c>
      <c r="G412" s="119"/>
      <c r="H412" s="430">
        <v>1</v>
      </c>
      <c r="I412" s="454">
        <v>40179</v>
      </c>
      <c r="J412" s="455">
        <v>44105</v>
      </c>
      <c r="K412" s="119">
        <v>50</v>
      </c>
      <c r="L412" s="119"/>
      <c r="M412" s="119"/>
      <c r="N412" s="119">
        <v>1</v>
      </c>
      <c r="O412" s="119"/>
      <c r="P412" s="119" t="s">
        <v>60</v>
      </c>
      <c r="Q412" s="119" t="s">
        <v>60</v>
      </c>
    </row>
    <row r="413" s="1" customFormat="1" ht="20.25" customHeight="1" spans="1:17">
      <c r="A413" s="20">
        <v>15</v>
      </c>
      <c r="B413" s="20" t="s">
        <v>21</v>
      </c>
      <c r="C413" s="430" t="s">
        <v>631</v>
      </c>
      <c r="D413" s="44" t="s">
        <v>640</v>
      </c>
      <c r="E413" s="160" t="str">
        <f t="shared" si="6"/>
        <v>张**</v>
      </c>
      <c r="F413" s="434">
        <v>42401</v>
      </c>
      <c r="G413" s="119"/>
      <c r="H413" s="430">
        <v>1</v>
      </c>
      <c r="I413" s="454">
        <v>40179</v>
      </c>
      <c r="J413" s="455">
        <v>44105</v>
      </c>
      <c r="K413" s="119">
        <v>50</v>
      </c>
      <c r="L413" s="119"/>
      <c r="M413" s="119"/>
      <c r="N413" s="119">
        <v>1</v>
      </c>
      <c r="O413" s="119"/>
      <c r="P413" s="119" t="s">
        <v>51</v>
      </c>
      <c r="Q413" s="119" t="s">
        <v>51</v>
      </c>
    </row>
    <row r="414" s="1" customFormat="1" ht="20.25" customHeight="1" spans="1:17">
      <c r="A414" s="20">
        <v>16</v>
      </c>
      <c r="B414" s="20" t="s">
        <v>21</v>
      </c>
      <c r="C414" s="430" t="s">
        <v>631</v>
      </c>
      <c r="D414" s="119" t="s">
        <v>641</v>
      </c>
      <c r="E414" s="160" t="str">
        <f t="shared" si="6"/>
        <v>崔**</v>
      </c>
      <c r="F414" s="434">
        <v>42644</v>
      </c>
      <c r="G414" s="119"/>
      <c r="H414" s="430">
        <v>1</v>
      </c>
      <c r="I414" s="454">
        <v>40179</v>
      </c>
      <c r="J414" s="455">
        <v>44105</v>
      </c>
      <c r="K414" s="119">
        <v>50</v>
      </c>
      <c r="L414" s="119"/>
      <c r="M414" s="119"/>
      <c r="N414" s="119">
        <v>1</v>
      </c>
      <c r="O414" s="119"/>
      <c r="P414" s="119" t="s">
        <v>60</v>
      </c>
      <c r="Q414" s="119" t="s">
        <v>60</v>
      </c>
    </row>
    <row r="415" s="1" customFormat="1" ht="20.25" customHeight="1" spans="1:17">
      <c r="A415" s="20">
        <v>17</v>
      </c>
      <c r="B415" s="20" t="s">
        <v>21</v>
      </c>
      <c r="C415" s="431" t="s">
        <v>634</v>
      </c>
      <c r="D415" s="119" t="s">
        <v>642</v>
      </c>
      <c r="E415" s="160" t="str">
        <f t="shared" si="6"/>
        <v>冯**</v>
      </c>
      <c r="F415" s="436">
        <v>43952</v>
      </c>
      <c r="G415" s="430">
        <v>1</v>
      </c>
      <c r="H415" s="119"/>
      <c r="I415" s="119"/>
      <c r="J415" s="455">
        <v>44105</v>
      </c>
      <c r="K415" s="119">
        <v>50</v>
      </c>
      <c r="L415" s="210"/>
      <c r="M415" s="210"/>
      <c r="N415" s="119">
        <v>1</v>
      </c>
      <c r="O415" s="210"/>
      <c r="P415" s="210"/>
      <c r="Q415" s="119" t="s">
        <v>60</v>
      </c>
    </row>
    <row r="416" s="1" customFormat="1" ht="20.25" customHeight="1" spans="1:17">
      <c r="A416" s="20">
        <v>18</v>
      </c>
      <c r="B416" s="20" t="s">
        <v>21</v>
      </c>
      <c r="C416" s="430" t="s">
        <v>643</v>
      </c>
      <c r="D416" s="119" t="s">
        <v>644</v>
      </c>
      <c r="E416" s="160" t="str">
        <f t="shared" si="6"/>
        <v>安**</v>
      </c>
      <c r="F416" s="436">
        <v>42736</v>
      </c>
      <c r="G416" s="430"/>
      <c r="H416" s="430">
        <v>1</v>
      </c>
      <c r="I416" s="456">
        <v>42461</v>
      </c>
      <c r="J416" s="455">
        <v>44105</v>
      </c>
      <c r="K416" s="119">
        <v>50</v>
      </c>
      <c r="L416" s="210"/>
      <c r="M416" s="210"/>
      <c r="N416" s="119"/>
      <c r="O416" s="44">
        <v>1</v>
      </c>
      <c r="P416" s="119" t="s">
        <v>57</v>
      </c>
      <c r="Q416" s="210"/>
    </row>
    <row r="417" s="1" customFormat="1" ht="20.25" customHeight="1" spans="1:17">
      <c r="A417" s="20">
        <v>19</v>
      </c>
      <c r="B417" s="20" t="s">
        <v>21</v>
      </c>
      <c r="C417" s="430" t="s">
        <v>643</v>
      </c>
      <c r="D417" s="119" t="s">
        <v>645</v>
      </c>
      <c r="E417" s="160" t="str">
        <f t="shared" si="6"/>
        <v>万**</v>
      </c>
      <c r="F417" s="436">
        <v>44044</v>
      </c>
      <c r="G417" s="430"/>
      <c r="H417" s="119">
        <v>1</v>
      </c>
      <c r="I417" s="456">
        <v>43770</v>
      </c>
      <c r="J417" s="455">
        <v>44105</v>
      </c>
      <c r="K417" s="119">
        <v>50</v>
      </c>
      <c r="L417" s="210"/>
      <c r="M417" s="210"/>
      <c r="N417" s="119">
        <v>1</v>
      </c>
      <c r="O417" s="210"/>
      <c r="P417" s="119" t="s">
        <v>57</v>
      </c>
      <c r="Q417" s="119" t="s">
        <v>57</v>
      </c>
    </row>
    <row r="418" s="1" customFormat="1" ht="20.25" customHeight="1" spans="1:17">
      <c r="A418" s="20">
        <v>20</v>
      </c>
      <c r="B418" s="20" t="s">
        <v>21</v>
      </c>
      <c r="C418" s="430" t="s">
        <v>643</v>
      </c>
      <c r="D418" s="119" t="s">
        <v>646</v>
      </c>
      <c r="E418" s="160" t="str">
        <f t="shared" si="6"/>
        <v>姜**</v>
      </c>
      <c r="F418" s="436">
        <v>44044</v>
      </c>
      <c r="G418" s="430"/>
      <c r="H418" s="119">
        <v>1</v>
      </c>
      <c r="I418" s="456">
        <v>43586</v>
      </c>
      <c r="J418" s="455">
        <v>44105</v>
      </c>
      <c r="K418" s="119">
        <v>50</v>
      </c>
      <c r="L418" s="210"/>
      <c r="M418" s="210"/>
      <c r="N418" s="119">
        <v>1</v>
      </c>
      <c r="O418" s="210"/>
      <c r="P418" s="119" t="s">
        <v>51</v>
      </c>
      <c r="Q418" s="119" t="s">
        <v>57</v>
      </c>
    </row>
    <row r="419" s="1" customFormat="1" ht="20.25" customHeight="1" spans="1:17">
      <c r="A419" s="20">
        <v>21</v>
      </c>
      <c r="B419" s="20" t="s">
        <v>21</v>
      </c>
      <c r="C419" s="430" t="s">
        <v>619</v>
      </c>
      <c r="D419" s="119" t="s">
        <v>647</v>
      </c>
      <c r="E419" s="160" t="str">
        <f t="shared" si="6"/>
        <v>周**</v>
      </c>
      <c r="F419" s="437" t="s">
        <v>648</v>
      </c>
      <c r="G419" s="430"/>
      <c r="H419" s="430">
        <v>1</v>
      </c>
      <c r="I419" s="456">
        <v>43525</v>
      </c>
      <c r="J419" s="455">
        <v>44105</v>
      </c>
      <c r="K419" s="119">
        <v>50</v>
      </c>
      <c r="L419" s="210"/>
      <c r="M419" s="210"/>
      <c r="N419" s="119">
        <v>1</v>
      </c>
      <c r="O419" s="210"/>
      <c r="P419" s="119" t="s">
        <v>60</v>
      </c>
      <c r="Q419" s="119" t="s">
        <v>51</v>
      </c>
    </row>
    <row r="420" s="1" customFormat="1" ht="20.25" customHeight="1" spans="1:17">
      <c r="A420" s="20">
        <v>22</v>
      </c>
      <c r="B420" s="20" t="s">
        <v>21</v>
      </c>
      <c r="C420" s="430" t="s">
        <v>649</v>
      </c>
      <c r="D420" s="119" t="s">
        <v>650</v>
      </c>
      <c r="E420" s="160" t="str">
        <f t="shared" si="6"/>
        <v>赵**</v>
      </c>
      <c r="F420" s="436">
        <v>39995</v>
      </c>
      <c r="G420" s="430"/>
      <c r="H420" s="430">
        <v>1</v>
      </c>
      <c r="I420" s="456">
        <v>43586</v>
      </c>
      <c r="J420" s="455">
        <v>44105</v>
      </c>
      <c r="K420" s="119">
        <v>50</v>
      </c>
      <c r="L420" s="210"/>
      <c r="M420" s="210"/>
      <c r="N420" s="119">
        <v>1</v>
      </c>
      <c r="O420" s="210"/>
      <c r="P420" s="119" t="s">
        <v>60</v>
      </c>
      <c r="Q420" s="119"/>
    </row>
    <row r="421" s="1" customFormat="1" ht="20.25" customHeight="1" spans="1:17">
      <c r="A421" s="20">
        <v>23</v>
      </c>
      <c r="B421" s="20" t="s">
        <v>21</v>
      </c>
      <c r="C421" s="430" t="s">
        <v>649</v>
      </c>
      <c r="D421" s="119" t="s">
        <v>651</v>
      </c>
      <c r="E421" s="160" t="str">
        <f t="shared" si="6"/>
        <v>马**</v>
      </c>
      <c r="F421" s="436">
        <v>41852</v>
      </c>
      <c r="G421" s="430">
        <v>1</v>
      </c>
      <c r="H421" s="430"/>
      <c r="I421" s="456"/>
      <c r="J421" s="455">
        <v>44105</v>
      </c>
      <c r="K421" s="119">
        <v>50</v>
      </c>
      <c r="L421" s="210"/>
      <c r="M421" s="210"/>
      <c r="N421" s="119">
        <v>1</v>
      </c>
      <c r="O421" s="210"/>
      <c r="P421" s="119"/>
      <c r="Q421" s="119" t="s">
        <v>60</v>
      </c>
    </row>
    <row r="422" s="1" customFormat="1" ht="20.25" customHeight="1" spans="1:17">
      <c r="A422" s="20">
        <v>24</v>
      </c>
      <c r="B422" s="20" t="s">
        <v>21</v>
      </c>
      <c r="C422" s="430" t="s">
        <v>649</v>
      </c>
      <c r="D422" s="119" t="s">
        <v>652</v>
      </c>
      <c r="E422" s="160" t="str">
        <f t="shared" si="6"/>
        <v>张**</v>
      </c>
      <c r="F422" s="438" t="s">
        <v>653</v>
      </c>
      <c r="G422" s="430"/>
      <c r="H422" s="430">
        <v>1</v>
      </c>
      <c r="I422" s="456">
        <v>42948</v>
      </c>
      <c r="J422" s="455">
        <v>44105</v>
      </c>
      <c r="K422" s="119">
        <v>50</v>
      </c>
      <c r="L422" s="210"/>
      <c r="M422" s="210"/>
      <c r="N422" s="119">
        <v>1</v>
      </c>
      <c r="O422" s="210"/>
      <c r="P422" s="119" t="s">
        <v>57</v>
      </c>
      <c r="Q422" s="119" t="s">
        <v>60</v>
      </c>
    </row>
    <row r="423" s="1" customFormat="1" ht="20.25" customHeight="1" spans="1:17">
      <c r="A423" s="20">
        <v>25</v>
      </c>
      <c r="B423" s="20" t="s">
        <v>21</v>
      </c>
      <c r="C423" s="430" t="s">
        <v>617</v>
      </c>
      <c r="D423" s="119" t="s">
        <v>654</v>
      </c>
      <c r="E423" s="160" t="str">
        <f t="shared" si="6"/>
        <v>张**</v>
      </c>
      <c r="F423" s="439">
        <v>43709</v>
      </c>
      <c r="G423" s="430"/>
      <c r="H423" s="430">
        <v>1</v>
      </c>
      <c r="I423" s="456">
        <v>43374</v>
      </c>
      <c r="J423" s="455">
        <v>44105</v>
      </c>
      <c r="K423" s="119">
        <v>50</v>
      </c>
      <c r="L423" s="210"/>
      <c r="M423" s="210"/>
      <c r="N423" s="44">
        <v>1</v>
      </c>
      <c r="O423" s="119"/>
      <c r="P423" s="119" t="s">
        <v>57</v>
      </c>
      <c r="Q423" s="119"/>
    </row>
    <row r="424" s="1" customFormat="1" ht="20.25" customHeight="1" spans="1:17">
      <c r="A424" s="20">
        <v>26</v>
      </c>
      <c r="B424" s="20" t="s">
        <v>21</v>
      </c>
      <c r="C424" s="430" t="s">
        <v>655</v>
      </c>
      <c r="D424" s="430" t="s">
        <v>656</v>
      </c>
      <c r="E424" s="160" t="str">
        <f t="shared" si="6"/>
        <v>李**</v>
      </c>
      <c r="F424" s="436">
        <v>43952</v>
      </c>
      <c r="G424" s="430">
        <v>1</v>
      </c>
      <c r="H424" s="430"/>
      <c r="I424" s="456">
        <v>43952</v>
      </c>
      <c r="J424" s="455">
        <v>44105</v>
      </c>
      <c r="K424" s="119">
        <v>50</v>
      </c>
      <c r="L424" s="210"/>
      <c r="M424" s="210"/>
      <c r="N424" s="119">
        <v>1</v>
      </c>
      <c r="O424" s="210"/>
      <c r="P424" s="119"/>
      <c r="Q424" s="119" t="s">
        <v>57</v>
      </c>
    </row>
    <row r="425" s="1" customFormat="1" ht="20.25" customHeight="1" spans="1:17">
      <c r="A425" s="20">
        <v>27</v>
      </c>
      <c r="B425" s="20" t="s">
        <v>21</v>
      </c>
      <c r="C425" s="430" t="s">
        <v>655</v>
      </c>
      <c r="D425" s="119" t="s">
        <v>657</v>
      </c>
      <c r="E425" s="160" t="str">
        <f t="shared" si="6"/>
        <v>张**</v>
      </c>
      <c r="F425" s="436">
        <v>38443</v>
      </c>
      <c r="G425" s="430"/>
      <c r="H425" s="430">
        <v>1</v>
      </c>
      <c r="I425" s="456">
        <v>43374</v>
      </c>
      <c r="J425" s="455">
        <v>44105</v>
      </c>
      <c r="K425" s="119">
        <v>50</v>
      </c>
      <c r="L425" s="210"/>
      <c r="M425" s="210"/>
      <c r="N425" s="119">
        <v>1</v>
      </c>
      <c r="O425" s="210"/>
      <c r="P425" s="119" t="s">
        <v>60</v>
      </c>
      <c r="Q425" s="119" t="s">
        <v>57</v>
      </c>
    </row>
    <row r="426" s="1" customFormat="1" ht="20.25" customHeight="1" spans="1:17">
      <c r="A426" s="20">
        <v>28</v>
      </c>
      <c r="B426" s="20" t="s">
        <v>21</v>
      </c>
      <c r="C426" s="430" t="s">
        <v>655</v>
      </c>
      <c r="D426" s="119" t="s">
        <v>658</v>
      </c>
      <c r="E426" s="160" t="str">
        <f t="shared" si="6"/>
        <v>孟**</v>
      </c>
      <c r="F426" s="436">
        <v>43586</v>
      </c>
      <c r="G426" s="430"/>
      <c r="H426" s="430">
        <v>1</v>
      </c>
      <c r="I426" s="456">
        <v>43586</v>
      </c>
      <c r="J426" s="455">
        <v>44105</v>
      </c>
      <c r="K426" s="119">
        <v>50</v>
      </c>
      <c r="L426" s="119"/>
      <c r="M426" s="119"/>
      <c r="N426" s="119">
        <v>1</v>
      </c>
      <c r="O426" s="119"/>
      <c r="P426" s="119" t="s">
        <v>57</v>
      </c>
      <c r="Q426" s="119"/>
    </row>
    <row r="427" s="1" customFormat="1" ht="20.25" customHeight="1" spans="1:17">
      <c r="A427" s="20">
        <v>29</v>
      </c>
      <c r="B427" s="20" t="s">
        <v>21</v>
      </c>
      <c r="C427" s="430" t="s">
        <v>655</v>
      </c>
      <c r="D427" s="119" t="s">
        <v>659</v>
      </c>
      <c r="E427" s="160" t="str">
        <f t="shared" si="6"/>
        <v>李**</v>
      </c>
      <c r="F427" s="436">
        <v>43466</v>
      </c>
      <c r="G427" s="430"/>
      <c r="H427" s="430">
        <v>1</v>
      </c>
      <c r="I427" s="456">
        <v>42767</v>
      </c>
      <c r="J427" s="455">
        <v>44105</v>
      </c>
      <c r="K427" s="119">
        <v>50</v>
      </c>
      <c r="L427" s="119"/>
      <c r="M427" s="119"/>
      <c r="N427" s="119">
        <v>1</v>
      </c>
      <c r="O427" s="119"/>
      <c r="P427" s="119" t="s">
        <v>57</v>
      </c>
      <c r="Q427" s="119" t="s">
        <v>60</v>
      </c>
    </row>
    <row r="428" s="1" customFormat="1" ht="20.25" customHeight="1" spans="1:17">
      <c r="A428" s="20">
        <v>30</v>
      </c>
      <c r="B428" s="20" t="s">
        <v>21</v>
      </c>
      <c r="C428" s="431" t="s">
        <v>660</v>
      </c>
      <c r="D428" s="44" t="s">
        <v>661</v>
      </c>
      <c r="E428" s="160" t="str">
        <f t="shared" si="6"/>
        <v>赵**</v>
      </c>
      <c r="F428" s="436">
        <v>38443</v>
      </c>
      <c r="G428" s="430"/>
      <c r="H428" s="430">
        <v>1</v>
      </c>
      <c r="I428" s="456">
        <v>40148</v>
      </c>
      <c r="J428" s="455">
        <v>44105</v>
      </c>
      <c r="K428" s="119">
        <v>50</v>
      </c>
      <c r="L428" s="210"/>
      <c r="M428" s="210"/>
      <c r="N428" s="119">
        <v>1</v>
      </c>
      <c r="O428" s="210"/>
      <c r="P428" s="119" t="s">
        <v>57</v>
      </c>
      <c r="Q428" s="119" t="s">
        <v>57</v>
      </c>
    </row>
    <row r="429" s="1" customFormat="1" ht="20.25" customHeight="1" spans="1:17">
      <c r="A429" s="20">
        <v>31</v>
      </c>
      <c r="B429" s="20" t="s">
        <v>21</v>
      </c>
      <c r="C429" s="431" t="s">
        <v>660</v>
      </c>
      <c r="D429" s="119" t="s">
        <v>662</v>
      </c>
      <c r="E429" s="160" t="str">
        <f t="shared" si="6"/>
        <v>高**</v>
      </c>
      <c r="F429" s="436">
        <v>38443</v>
      </c>
      <c r="G429" s="430">
        <v>1</v>
      </c>
      <c r="H429" s="119"/>
      <c r="I429" s="456"/>
      <c r="J429" s="455">
        <v>44105</v>
      </c>
      <c r="K429" s="119">
        <v>50</v>
      </c>
      <c r="L429" s="210"/>
      <c r="M429" s="210"/>
      <c r="N429" s="119">
        <v>1</v>
      </c>
      <c r="O429" s="210"/>
      <c r="P429" s="119"/>
      <c r="Q429" s="119" t="s">
        <v>57</v>
      </c>
    </row>
    <row r="430" s="1" customFormat="1" ht="20.25" customHeight="1" spans="1:17">
      <c r="A430" s="20">
        <v>32</v>
      </c>
      <c r="B430" s="20" t="s">
        <v>21</v>
      </c>
      <c r="C430" s="431" t="s">
        <v>631</v>
      </c>
      <c r="D430" s="119" t="s">
        <v>663</v>
      </c>
      <c r="E430" s="160" t="str">
        <f t="shared" si="6"/>
        <v>宋**</v>
      </c>
      <c r="F430" s="436">
        <v>42125</v>
      </c>
      <c r="G430" s="430"/>
      <c r="H430" s="430">
        <v>1</v>
      </c>
      <c r="I430" s="456">
        <v>41699</v>
      </c>
      <c r="J430" s="455">
        <v>44105</v>
      </c>
      <c r="K430" s="119">
        <v>50</v>
      </c>
      <c r="L430" s="210"/>
      <c r="M430" s="210"/>
      <c r="N430" s="119">
        <v>1</v>
      </c>
      <c r="O430" s="210"/>
      <c r="P430" s="119" t="s">
        <v>70</v>
      </c>
      <c r="Q430" s="119" t="s">
        <v>57</v>
      </c>
    </row>
    <row r="431" s="1" customFormat="1" ht="20.25" customHeight="1" spans="1:17">
      <c r="A431" s="20">
        <v>33</v>
      </c>
      <c r="B431" s="20" t="s">
        <v>21</v>
      </c>
      <c r="C431" s="431" t="s">
        <v>664</v>
      </c>
      <c r="D431" s="119" t="s">
        <v>665</v>
      </c>
      <c r="E431" s="160" t="str">
        <f t="shared" si="6"/>
        <v>刘**</v>
      </c>
      <c r="F431" s="440">
        <v>38443</v>
      </c>
      <c r="G431" s="430">
        <v>1</v>
      </c>
      <c r="H431" s="430"/>
      <c r="I431" s="456"/>
      <c r="J431" s="455">
        <v>44105</v>
      </c>
      <c r="K431" s="119">
        <v>50</v>
      </c>
      <c r="L431" s="210"/>
      <c r="M431" s="210"/>
      <c r="N431" s="119">
        <v>1</v>
      </c>
      <c r="O431" s="210"/>
      <c r="P431" s="119"/>
      <c r="Q431" s="119" t="s">
        <v>70</v>
      </c>
    </row>
    <row r="432" s="1" customFormat="1" ht="20.25" customHeight="1" spans="1:17">
      <c r="A432" s="20">
        <v>34</v>
      </c>
      <c r="B432" s="20" t="s">
        <v>21</v>
      </c>
      <c r="C432" s="430" t="s">
        <v>623</v>
      </c>
      <c r="D432" s="119" t="s">
        <v>666</v>
      </c>
      <c r="E432" s="160" t="str">
        <f t="shared" si="6"/>
        <v>于**</v>
      </c>
      <c r="F432" s="436">
        <v>43040</v>
      </c>
      <c r="G432" s="430"/>
      <c r="H432" s="119">
        <v>1</v>
      </c>
      <c r="I432" s="456">
        <v>43132</v>
      </c>
      <c r="J432" s="455">
        <v>44105</v>
      </c>
      <c r="K432" s="119">
        <v>50</v>
      </c>
      <c r="L432" s="119"/>
      <c r="M432" s="119"/>
      <c r="N432" s="119">
        <v>1</v>
      </c>
      <c r="O432" s="119"/>
      <c r="P432" s="119" t="s">
        <v>60</v>
      </c>
      <c r="Q432" s="119"/>
    </row>
    <row r="433" s="5" customFormat="1" ht="20.25" customHeight="1" spans="1:17">
      <c r="A433" s="20">
        <v>35</v>
      </c>
      <c r="B433" s="20" t="s">
        <v>21</v>
      </c>
      <c r="C433" s="430" t="s">
        <v>667</v>
      </c>
      <c r="D433" s="119" t="s">
        <v>668</v>
      </c>
      <c r="E433" s="160" t="str">
        <f t="shared" si="6"/>
        <v>陈**</v>
      </c>
      <c r="F433" s="440">
        <v>38443</v>
      </c>
      <c r="G433" s="430"/>
      <c r="H433" s="430">
        <v>1</v>
      </c>
      <c r="I433" s="456">
        <v>43586</v>
      </c>
      <c r="J433" s="455">
        <v>44105</v>
      </c>
      <c r="K433" s="119">
        <v>50</v>
      </c>
      <c r="L433" s="119"/>
      <c r="M433" s="119"/>
      <c r="N433" s="119">
        <v>1</v>
      </c>
      <c r="O433" s="119"/>
      <c r="P433" s="119" t="s">
        <v>60</v>
      </c>
      <c r="Q433" s="119" t="s">
        <v>60</v>
      </c>
    </row>
    <row r="434" s="5" customFormat="1" ht="20.25" customHeight="1" spans="1:17">
      <c r="A434" s="20">
        <v>36</v>
      </c>
      <c r="B434" s="20" t="s">
        <v>21</v>
      </c>
      <c r="C434" s="430" t="s">
        <v>623</v>
      </c>
      <c r="D434" s="119" t="s">
        <v>669</v>
      </c>
      <c r="E434" s="160" t="str">
        <f t="shared" si="6"/>
        <v>王**</v>
      </c>
      <c r="F434" s="440">
        <v>38443</v>
      </c>
      <c r="G434" s="430">
        <v>1</v>
      </c>
      <c r="H434" s="430"/>
      <c r="I434" s="456"/>
      <c r="J434" s="455">
        <v>44105</v>
      </c>
      <c r="K434" s="119">
        <v>50</v>
      </c>
      <c r="L434" s="119"/>
      <c r="M434" s="119"/>
      <c r="N434" s="119">
        <v>1</v>
      </c>
      <c r="O434" s="119"/>
      <c r="P434" s="119"/>
      <c r="Q434" s="119"/>
    </row>
    <row r="435" s="5" customFormat="1" ht="20.25" customHeight="1" spans="1:17">
      <c r="A435" s="20">
        <v>37</v>
      </c>
      <c r="B435" s="20" t="s">
        <v>21</v>
      </c>
      <c r="C435" s="430" t="s">
        <v>623</v>
      </c>
      <c r="D435" s="119" t="s">
        <v>670</v>
      </c>
      <c r="E435" s="160" t="str">
        <f t="shared" si="6"/>
        <v>宋**</v>
      </c>
      <c r="F435" s="436">
        <v>43922</v>
      </c>
      <c r="G435" s="430"/>
      <c r="H435" s="119">
        <v>1</v>
      </c>
      <c r="I435" s="456">
        <v>43525</v>
      </c>
      <c r="J435" s="455">
        <v>44105</v>
      </c>
      <c r="K435" s="119">
        <v>50</v>
      </c>
      <c r="L435" s="119"/>
      <c r="M435" s="119"/>
      <c r="N435" s="119"/>
      <c r="O435" s="119">
        <v>1</v>
      </c>
      <c r="P435" s="119" t="s">
        <v>57</v>
      </c>
      <c r="Q435" s="119" t="s">
        <v>60</v>
      </c>
    </row>
    <row r="436" s="5" customFormat="1" ht="20.25" customHeight="1" spans="1:17">
      <c r="A436" s="20">
        <v>38</v>
      </c>
      <c r="B436" s="441" t="s">
        <v>21</v>
      </c>
      <c r="C436" s="442" t="s">
        <v>623</v>
      </c>
      <c r="D436" s="443" t="s">
        <v>671</v>
      </c>
      <c r="E436" s="160" t="str">
        <f t="shared" si="6"/>
        <v>刘**</v>
      </c>
      <c r="F436" s="444">
        <v>44136</v>
      </c>
      <c r="G436" s="442"/>
      <c r="H436" s="443">
        <v>1</v>
      </c>
      <c r="I436" s="457">
        <v>43586</v>
      </c>
      <c r="J436" s="457">
        <v>44136</v>
      </c>
      <c r="K436" s="443">
        <v>50</v>
      </c>
      <c r="L436" s="443"/>
      <c r="M436" s="443"/>
      <c r="N436" s="443">
        <v>1</v>
      </c>
      <c r="O436" s="443"/>
      <c r="P436" s="443" t="s">
        <v>60</v>
      </c>
      <c r="Q436" s="119"/>
    </row>
    <row r="437" s="5" customFormat="1" ht="20.25" customHeight="1" spans="1:16">
      <c r="A437" s="49">
        <v>1</v>
      </c>
      <c r="B437" s="49" t="s">
        <v>22</v>
      </c>
      <c r="C437" s="354" t="s">
        <v>672</v>
      </c>
      <c r="D437" s="49" t="s">
        <v>673</v>
      </c>
      <c r="E437" s="160" t="str">
        <f t="shared" si="6"/>
        <v>孙**</v>
      </c>
      <c r="F437" s="275">
        <v>39203</v>
      </c>
      <c r="G437" s="445">
        <v>1</v>
      </c>
      <c r="H437" s="446"/>
      <c r="I437" s="50"/>
      <c r="J437" s="54">
        <v>44927</v>
      </c>
      <c r="K437" s="50">
        <v>50</v>
      </c>
      <c r="L437" s="50"/>
      <c r="M437" s="126"/>
      <c r="N437" s="27">
        <v>1</v>
      </c>
      <c r="O437" s="50"/>
      <c r="P437" s="126"/>
    </row>
    <row r="438" s="5" customFormat="1" ht="20.25" customHeight="1" spans="1:16">
      <c r="A438" s="49">
        <v>2</v>
      </c>
      <c r="B438" s="49" t="s">
        <v>22</v>
      </c>
      <c r="C438" s="354" t="s">
        <v>674</v>
      </c>
      <c r="D438" s="49" t="s">
        <v>675</v>
      </c>
      <c r="E438" s="160" t="str">
        <f t="shared" si="6"/>
        <v>丁**</v>
      </c>
      <c r="F438" s="275">
        <v>39203</v>
      </c>
      <c r="G438" s="445">
        <v>1</v>
      </c>
      <c r="H438" s="447"/>
      <c r="I438" s="50"/>
      <c r="J438" s="54">
        <v>44927</v>
      </c>
      <c r="K438" s="50">
        <v>50</v>
      </c>
      <c r="L438" s="50"/>
      <c r="M438" s="50"/>
      <c r="N438" s="27">
        <v>1</v>
      </c>
      <c r="O438" s="50"/>
      <c r="P438" s="50"/>
    </row>
    <row r="439" s="5" customFormat="1" ht="20.25" customHeight="1" spans="1:16">
      <c r="A439" s="49">
        <v>3</v>
      </c>
      <c r="B439" s="49" t="s">
        <v>22</v>
      </c>
      <c r="C439" s="354" t="s">
        <v>676</v>
      </c>
      <c r="D439" s="49" t="s">
        <v>677</v>
      </c>
      <c r="E439" s="160" t="str">
        <f t="shared" si="6"/>
        <v>王**</v>
      </c>
      <c r="F439" s="275">
        <v>39203</v>
      </c>
      <c r="G439" s="447"/>
      <c r="H439" s="354">
        <v>1</v>
      </c>
      <c r="I439" s="120">
        <v>40148</v>
      </c>
      <c r="J439" s="54">
        <v>44927</v>
      </c>
      <c r="K439" s="50">
        <v>50</v>
      </c>
      <c r="L439" s="50"/>
      <c r="M439" s="50"/>
      <c r="N439" s="50">
        <v>1</v>
      </c>
      <c r="O439" s="50"/>
      <c r="P439" s="50" t="s">
        <v>57</v>
      </c>
    </row>
    <row r="440" s="5" customFormat="1" ht="20.25" customHeight="1" spans="1:16">
      <c r="A440" s="49">
        <v>4</v>
      </c>
      <c r="B440" s="49" t="s">
        <v>22</v>
      </c>
      <c r="C440" s="354" t="s">
        <v>678</v>
      </c>
      <c r="D440" s="49" t="s">
        <v>679</v>
      </c>
      <c r="E440" s="160" t="str">
        <f t="shared" si="6"/>
        <v>张**</v>
      </c>
      <c r="F440" s="275">
        <v>39539</v>
      </c>
      <c r="G440" s="447"/>
      <c r="H440" s="354">
        <v>1</v>
      </c>
      <c r="I440" s="120">
        <v>40148</v>
      </c>
      <c r="J440" s="54">
        <v>44927</v>
      </c>
      <c r="K440" s="50">
        <v>50</v>
      </c>
      <c r="L440" s="50"/>
      <c r="M440" s="50"/>
      <c r="N440" s="50">
        <v>1</v>
      </c>
      <c r="O440" s="50"/>
      <c r="P440" s="50" t="s">
        <v>70</v>
      </c>
    </row>
    <row r="441" s="5" customFormat="1" ht="20.25" customHeight="1" spans="1:16">
      <c r="A441" s="49">
        <v>5</v>
      </c>
      <c r="B441" s="49" t="s">
        <v>22</v>
      </c>
      <c r="C441" s="354" t="s">
        <v>678</v>
      </c>
      <c r="D441" s="49" t="s">
        <v>680</v>
      </c>
      <c r="E441" s="160" t="str">
        <f t="shared" si="6"/>
        <v>潘**</v>
      </c>
      <c r="F441" s="275">
        <v>39539</v>
      </c>
      <c r="G441" s="447"/>
      <c r="H441" s="354">
        <v>1</v>
      </c>
      <c r="I441" s="120">
        <v>40148</v>
      </c>
      <c r="J441" s="54">
        <v>44927</v>
      </c>
      <c r="K441" s="50">
        <v>50</v>
      </c>
      <c r="L441" s="50"/>
      <c r="M441" s="50"/>
      <c r="N441" s="50">
        <v>1</v>
      </c>
      <c r="O441" s="50"/>
      <c r="P441" s="50" t="s">
        <v>70</v>
      </c>
    </row>
    <row r="442" s="5" customFormat="1" ht="18" customHeight="1" spans="1:16">
      <c r="A442" s="49">
        <v>6</v>
      </c>
      <c r="B442" s="49" t="s">
        <v>22</v>
      </c>
      <c r="C442" s="354" t="s">
        <v>681</v>
      </c>
      <c r="D442" s="49" t="s">
        <v>682</v>
      </c>
      <c r="E442" s="160" t="str">
        <f t="shared" si="6"/>
        <v>姜**</v>
      </c>
      <c r="F442" s="275">
        <v>39203</v>
      </c>
      <c r="G442" s="447"/>
      <c r="H442" s="354">
        <v>1</v>
      </c>
      <c r="I442" s="120">
        <v>40299</v>
      </c>
      <c r="J442" s="54">
        <v>44927</v>
      </c>
      <c r="K442" s="50">
        <v>50</v>
      </c>
      <c r="L442" s="50"/>
      <c r="M442" s="50"/>
      <c r="N442" s="50">
        <v>1</v>
      </c>
      <c r="O442" s="50"/>
      <c r="P442" s="50" t="s">
        <v>60</v>
      </c>
    </row>
    <row r="443" s="5" customFormat="1" ht="18" customHeight="1" spans="1:16">
      <c r="A443" s="49">
        <v>7</v>
      </c>
      <c r="B443" s="49" t="s">
        <v>22</v>
      </c>
      <c r="C443" s="354" t="s">
        <v>681</v>
      </c>
      <c r="D443" s="27" t="s">
        <v>683</v>
      </c>
      <c r="E443" s="160" t="str">
        <f t="shared" si="6"/>
        <v>刘**</v>
      </c>
      <c r="F443" s="275">
        <v>39203</v>
      </c>
      <c r="G443" s="447"/>
      <c r="H443" s="354">
        <v>1</v>
      </c>
      <c r="I443" s="54">
        <v>41244</v>
      </c>
      <c r="J443" s="54">
        <v>44927</v>
      </c>
      <c r="K443" s="50">
        <v>50</v>
      </c>
      <c r="L443" s="50"/>
      <c r="M443" s="50"/>
      <c r="N443" s="50">
        <v>1</v>
      </c>
      <c r="O443" s="50"/>
      <c r="P443" s="50" t="s">
        <v>70</v>
      </c>
    </row>
    <row r="444" s="5" customFormat="1" ht="18" customHeight="1" spans="1:16">
      <c r="A444" s="49">
        <v>8</v>
      </c>
      <c r="B444" s="49" t="s">
        <v>22</v>
      </c>
      <c r="C444" s="445" t="s">
        <v>672</v>
      </c>
      <c r="D444" s="49" t="s">
        <v>684</v>
      </c>
      <c r="E444" s="160" t="str">
        <f t="shared" si="6"/>
        <v>杨**</v>
      </c>
      <c r="F444" s="275">
        <v>42614</v>
      </c>
      <c r="G444" s="445"/>
      <c r="H444" s="445">
        <v>1</v>
      </c>
      <c r="I444" s="54">
        <v>42552</v>
      </c>
      <c r="J444" s="54">
        <v>44927</v>
      </c>
      <c r="K444" s="50">
        <v>50</v>
      </c>
      <c r="L444" s="50"/>
      <c r="M444" s="126"/>
      <c r="N444" s="50">
        <v>1</v>
      </c>
      <c r="O444" s="50"/>
      <c r="P444" s="50" t="s">
        <v>60</v>
      </c>
    </row>
    <row r="445" s="5" customFormat="1" ht="19.9" customHeight="1" spans="1:16">
      <c r="A445" s="49">
        <v>9</v>
      </c>
      <c r="B445" s="49" t="s">
        <v>22</v>
      </c>
      <c r="C445" s="354" t="s">
        <v>672</v>
      </c>
      <c r="D445" s="27" t="s">
        <v>685</v>
      </c>
      <c r="E445" s="160" t="str">
        <f t="shared" si="6"/>
        <v>郝**</v>
      </c>
      <c r="F445" s="54">
        <v>39173</v>
      </c>
      <c r="G445" s="447"/>
      <c r="H445" s="354">
        <v>1</v>
      </c>
      <c r="I445" s="120">
        <v>40148</v>
      </c>
      <c r="J445" s="54">
        <v>44927</v>
      </c>
      <c r="K445" s="50">
        <v>50</v>
      </c>
      <c r="L445" s="50"/>
      <c r="M445" s="50"/>
      <c r="N445" s="50">
        <v>1</v>
      </c>
      <c r="O445" s="50"/>
      <c r="P445" s="50" t="s">
        <v>57</v>
      </c>
    </row>
    <row r="446" s="5" customFormat="1" ht="19.9" customHeight="1" spans="1:16">
      <c r="A446" s="49">
        <v>10</v>
      </c>
      <c r="B446" s="49" t="s">
        <v>22</v>
      </c>
      <c r="C446" s="445" t="s">
        <v>672</v>
      </c>
      <c r="D446" s="130" t="s">
        <v>686</v>
      </c>
      <c r="E446" s="160" t="str">
        <f t="shared" si="6"/>
        <v>韩**</v>
      </c>
      <c r="F446" s="54">
        <v>43160</v>
      </c>
      <c r="G446" s="448"/>
      <c r="H446" s="445">
        <v>1</v>
      </c>
      <c r="I446" s="54">
        <v>42767</v>
      </c>
      <c r="J446" s="54">
        <v>44927</v>
      </c>
      <c r="K446" s="50">
        <v>50</v>
      </c>
      <c r="L446" s="27"/>
      <c r="M446" s="27"/>
      <c r="N446" s="27">
        <v>1</v>
      </c>
      <c r="O446" s="27"/>
      <c r="P446" s="27" t="s">
        <v>57</v>
      </c>
    </row>
    <row r="447" s="5" customFormat="1" ht="20.25" customHeight="1" spans="1:16">
      <c r="A447" s="49">
        <v>11</v>
      </c>
      <c r="B447" s="49" t="s">
        <v>22</v>
      </c>
      <c r="C447" s="354" t="s">
        <v>676</v>
      </c>
      <c r="D447" s="49" t="s">
        <v>687</v>
      </c>
      <c r="E447" s="160" t="str">
        <f t="shared" si="6"/>
        <v>丁**</v>
      </c>
      <c r="F447" s="54">
        <v>40725</v>
      </c>
      <c r="G447" s="447"/>
      <c r="H447" s="354">
        <v>1</v>
      </c>
      <c r="I447" s="120">
        <v>40787</v>
      </c>
      <c r="J447" s="54">
        <v>44927</v>
      </c>
      <c r="K447" s="50">
        <v>50</v>
      </c>
      <c r="L447" s="50"/>
      <c r="M447" s="50"/>
      <c r="N447" s="50"/>
      <c r="O447" s="50">
        <v>1</v>
      </c>
      <c r="P447" s="50" t="s">
        <v>51</v>
      </c>
    </row>
    <row r="448" s="5" customFormat="1" ht="20.25" customHeight="1" spans="1:16">
      <c r="A448" s="49">
        <v>12</v>
      </c>
      <c r="B448" s="49" t="s">
        <v>22</v>
      </c>
      <c r="C448" s="354" t="s">
        <v>678</v>
      </c>
      <c r="D448" s="27" t="s">
        <v>688</v>
      </c>
      <c r="E448" s="160" t="str">
        <f t="shared" si="6"/>
        <v>张**</v>
      </c>
      <c r="F448" s="54">
        <v>42125</v>
      </c>
      <c r="G448" s="447"/>
      <c r="H448" s="354">
        <v>1</v>
      </c>
      <c r="I448" s="120">
        <v>40148</v>
      </c>
      <c r="J448" s="54">
        <v>44927</v>
      </c>
      <c r="K448" s="50">
        <v>50</v>
      </c>
      <c r="L448" s="50"/>
      <c r="M448" s="50"/>
      <c r="N448" s="50"/>
      <c r="O448" s="50">
        <v>1</v>
      </c>
      <c r="P448" s="50" t="s">
        <v>57</v>
      </c>
    </row>
    <row r="449" s="5" customFormat="1" ht="20.25" customHeight="1" spans="1:16">
      <c r="A449" s="49">
        <v>13</v>
      </c>
      <c r="B449" s="49" t="s">
        <v>22</v>
      </c>
      <c r="C449" s="354" t="s">
        <v>678</v>
      </c>
      <c r="D449" s="27" t="s">
        <v>689</v>
      </c>
      <c r="E449" s="160" t="str">
        <f t="shared" si="6"/>
        <v>景**</v>
      </c>
      <c r="F449" s="54">
        <v>42125</v>
      </c>
      <c r="G449" s="447"/>
      <c r="H449" s="354">
        <v>1</v>
      </c>
      <c r="I449" s="120">
        <v>42339</v>
      </c>
      <c r="J449" s="54">
        <v>44927</v>
      </c>
      <c r="K449" s="50">
        <v>50</v>
      </c>
      <c r="L449" s="50"/>
      <c r="M449" s="50"/>
      <c r="N449" s="50"/>
      <c r="O449" s="50">
        <v>1</v>
      </c>
      <c r="P449" s="50" t="s">
        <v>60</v>
      </c>
    </row>
    <row r="450" s="158" customFormat="1" ht="20.25" customHeight="1" spans="1:16">
      <c r="A450" s="49">
        <v>14</v>
      </c>
      <c r="B450" s="49" t="s">
        <v>22</v>
      </c>
      <c r="C450" s="445" t="s">
        <v>690</v>
      </c>
      <c r="D450" s="27" t="s">
        <v>691</v>
      </c>
      <c r="E450" s="160" t="str">
        <f t="shared" si="6"/>
        <v>吴**</v>
      </c>
      <c r="F450" s="54">
        <v>39203</v>
      </c>
      <c r="G450" s="448"/>
      <c r="H450" s="445">
        <v>1</v>
      </c>
      <c r="I450" s="54">
        <v>40148</v>
      </c>
      <c r="J450" s="54">
        <v>44927</v>
      </c>
      <c r="K450" s="50">
        <v>50</v>
      </c>
      <c r="L450" s="27"/>
      <c r="M450" s="27"/>
      <c r="N450" s="27">
        <v>1</v>
      </c>
      <c r="O450" s="27"/>
      <c r="P450" s="27" t="s">
        <v>86</v>
      </c>
    </row>
    <row r="451" s="158" customFormat="1" ht="20.25" customHeight="1" spans="1:16">
      <c r="A451" s="49">
        <v>15</v>
      </c>
      <c r="B451" s="49" t="s">
        <v>22</v>
      </c>
      <c r="C451" s="459" t="s">
        <v>692</v>
      </c>
      <c r="D451" s="459" t="s">
        <v>693</v>
      </c>
      <c r="E451" s="160" t="str">
        <f t="shared" si="6"/>
        <v>于**</v>
      </c>
      <c r="F451" s="460">
        <v>37561</v>
      </c>
      <c r="G451" s="445">
        <v>1</v>
      </c>
      <c r="H451" s="50"/>
      <c r="I451" s="120">
        <v>40148</v>
      </c>
      <c r="J451" s="54">
        <v>44927</v>
      </c>
      <c r="K451" s="50">
        <v>50</v>
      </c>
      <c r="L451" s="50">
        <v>1</v>
      </c>
      <c r="M451" s="50"/>
      <c r="N451" s="50"/>
      <c r="O451" s="50"/>
      <c r="P451" s="50" t="s">
        <v>60</v>
      </c>
    </row>
    <row r="452" s="158" customFormat="1" ht="20.25" customHeight="1" spans="1:16">
      <c r="A452" s="49">
        <v>16</v>
      </c>
      <c r="B452" s="49" t="s">
        <v>22</v>
      </c>
      <c r="C452" s="51" t="s">
        <v>692</v>
      </c>
      <c r="D452" s="354" t="s">
        <v>694</v>
      </c>
      <c r="E452" s="160" t="str">
        <f t="shared" si="6"/>
        <v>田**</v>
      </c>
      <c r="F452" s="130" t="s">
        <v>695</v>
      </c>
      <c r="G452" s="354">
        <v>1</v>
      </c>
      <c r="H452" s="461"/>
      <c r="I452" s="50"/>
      <c r="J452" s="54">
        <v>44927</v>
      </c>
      <c r="K452" s="50">
        <v>50</v>
      </c>
      <c r="L452" s="50">
        <v>1</v>
      </c>
      <c r="M452" s="50"/>
      <c r="N452" s="50"/>
      <c r="O452" s="50"/>
      <c r="P452" s="50"/>
    </row>
    <row r="453" s="158" customFormat="1" ht="20.25" customHeight="1" spans="1:16">
      <c r="A453" s="49">
        <v>17</v>
      </c>
      <c r="B453" s="49" t="s">
        <v>22</v>
      </c>
      <c r="C453" s="51" t="s">
        <v>692</v>
      </c>
      <c r="D453" s="354" t="s">
        <v>696</v>
      </c>
      <c r="E453" s="160" t="str">
        <f t="shared" si="6"/>
        <v>许**</v>
      </c>
      <c r="F453" s="130" t="s">
        <v>697</v>
      </c>
      <c r="G453" s="354">
        <v>1</v>
      </c>
      <c r="H453" s="461"/>
      <c r="I453" s="50"/>
      <c r="J453" s="54">
        <v>44927</v>
      </c>
      <c r="K453" s="50">
        <v>50</v>
      </c>
      <c r="L453" s="50">
        <v>1</v>
      </c>
      <c r="M453" s="50"/>
      <c r="N453" s="50"/>
      <c r="O453" s="50"/>
      <c r="P453" s="50"/>
    </row>
    <row r="454" s="158" customFormat="1" ht="20.25" customHeight="1" spans="1:16">
      <c r="A454" s="49">
        <v>18</v>
      </c>
      <c r="B454" s="49" t="s">
        <v>22</v>
      </c>
      <c r="C454" s="51" t="s">
        <v>692</v>
      </c>
      <c r="D454" s="354" t="s">
        <v>698</v>
      </c>
      <c r="E454" s="160" t="str">
        <f t="shared" si="6"/>
        <v>胡**</v>
      </c>
      <c r="F454" s="460">
        <v>37561</v>
      </c>
      <c r="G454" s="354">
        <v>1</v>
      </c>
      <c r="H454" s="461"/>
      <c r="I454" s="50"/>
      <c r="J454" s="54">
        <v>44927</v>
      </c>
      <c r="K454" s="50">
        <v>50</v>
      </c>
      <c r="L454" s="50">
        <v>1</v>
      </c>
      <c r="M454" s="50"/>
      <c r="N454" s="50"/>
      <c r="O454" s="50"/>
      <c r="P454" s="50"/>
    </row>
    <row r="455" s="158" customFormat="1" ht="20.25" customHeight="1" spans="1:16">
      <c r="A455" s="49">
        <v>19</v>
      </c>
      <c r="B455" s="49" t="s">
        <v>22</v>
      </c>
      <c r="C455" s="459" t="s">
        <v>699</v>
      </c>
      <c r="D455" s="462" t="s">
        <v>700</v>
      </c>
      <c r="E455" s="160" t="str">
        <f t="shared" ref="E455:E518" si="7">MID(D455,1,1)&amp;IF(LEN(D455)=2,"*","**")</f>
        <v>张**</v>
      </c>
      <c r="F455" s="463" t="s">
        <v>701</v>
      </c>
      <c r="G455" s="445">
        <v>1</v>
      </c>
      <c r="H455" s="447"/>
      <c r="I455" s="50"/>
      <c r="J455" s="54">
        <v>44927</v>
      </c>
      <c r="K455" s="50">
        <v>50</v>
      </c>
      <c r="L455" s="50">
        <v>1</v>
      </c>
      <c r="M455" s="50"/>
      <c r="N455" s="50"/>
      <c r="O455" s="50"/>
      <c r="P455" s="50"/>
    </row>
    <row r="456" s="158" customFormat="1" ht="20.25" customHeight="1" spans="1:16">
      <c r="A456" s="49">
        <v>20</v>
      </c>
      <c r="B456" s="49" t="s">
        <v>22</v>
      </c>
      <c r="C456" s="459" t="s">
        <v>699</v>
      </c>
      <c r="D456" s="462" t="s">
        <v>702</v>
      </c>
      <c r="E456" s="160" t="str">
        <f t="shared" si="7"/>
        <v>高**</v>
      </c>
      <c r="F456" s="463" t="s">
        <v>701</v>
      </c>
      <c r="G456" s="445">
        <v>1</v>
      </c>
      <c r="H456" s="447"/>
      <c r="I456" s="50"/>
      <c r="J456" s="54">
        <v>44927</v>
      </c>
      <c r="K456" s="50">
        <v>50</v>
      </c>
      <c r="L456" s="50">
        <v>1</v>
      </c>
      <c r="M456" s="50"/>
      <c r="N456" s="50"/>
      <c r="O456" s="50"/>
      <c r="P456" s="50"/>
    </row>
    <row r="457" s="158" customFormat="1" ht="20.25" customHeight="1" spans="1:16">
      <c r="A457" s="49">
        <v>21</v>
      </c>
      <c r="B457" s="49" t="s">
        <v>22</v>
      </c>
      <c r="C457" s="354" t="s">
        <v>703</v>
      </c>
      <c r="D457" s="354" t="s">
        <v>704</v>
      </c>
      <c r="E457" s="160" t="str">
        <f t="shared" si="7"/>
        <v>陈**</v>
      </c>
      <c r="F457" s="464" t="s">
        <v>705</v>
      </c>
      <c r="G457" s="445">
        <v>1</v>
      </c>
      <c r="H457" s="447"/>
      <c r="I457" s="50"/>
      <c r="J457" s="54">
        <v>44927</v>
      </c>
      <c r="K457" s="50">
        <v>50</v>
      </c>
      <c r="L457" s="50">
        <v>1</v>
      </c>
      <c r="M457" s="50"/>
      <c r="N457" s="50"/>
      <c r="O457" s="50"/>
      <c r="P457" s="50"/>
    </row>
    <row r="458" s="158" customFormat="1" ht="20.25" customHeight="1" spans="1:16">
      <c r="A458" s="49">
        <v>22</v>
      </c>
      <c r="B458" s="49" t="s">
        <v>22</v>
      </c>
      <c r="C458" s="354" t="s">
        <v>703</v>
      </c>
      <c r="D458" s="354" t="s">
        <v>706</v>
      </c>
      <c r="E458" s="160" t="str">
        <f t="shared" si="7"/>
        <v>沈**</v>
      </c>
      <c r="F458" s="464" t="s">
        <v>705</v>
      </c>
      <c r="G458" s="445">
        <v>1</v>
      </c>
      <c r="H458" s="447"/>
      <c r="I458" s="50"/>
      <c r="J458" s="54">
        <v>44927</v>
      </c>
      <c r="K458" s="50">
        <v>50</v>
      </c>
      <c r="L458" s="50">
        <v>1</v>
      </c>
      <c r="M458" s="50"/>
      <c r="N458" s="50"/>
      <c r="O458" s="50"/>
      <c r="P458" s="50"/>
    </row>
    <row r="459" s="158" customFormat="1" ht="20.25" customHeight="1" spans="1:16">
      <c r="A459" s="49">
        <v>23</v>
      </c>
      <c r="B459" s="49" t="s">
        <v>22</v>
      </c>
      <c r="C459" s="354" t="s">
        <v>707</v>
      </c>
      <c r="D459" s="354" t="s">
        <v>708</v>
      </c>
      <c r="E459" s="160" t="str">
        <f t="shared" si="7"/>
        <v>王**</v>
      </c>
      <c r="F459" s="276">
        <v>36739</v>
      </c>
      <c r="G459" s="445">
        <v>1</v>
      </c>
      <c r="H459" s="447"/>
      <c r="I459" s="50"/>
      <c r="J459" s="54">
        <v>44927</v>
      </c>
      <c r="K459" s="50">
        <v>50</v>
      </c>
      <c r="L459" s="50">
        <v>1</v>
      </c>
      <c r="M459" s="50"/>
      <c r="N459" s="50"/>
      <c r="O459" s="50"/>
      <c r="P459" s="50"/>
    </row>
    <row r="460" s="158" customFormat="1" ht="20.25" customHeight="1" spans="1:16">
      <c r="A460" s="49">
        <v>24</v>
      </c>
      <c r="B460" s="49" t="s">
        <v>22</v>
      </c>
      <c r="C460" s="354" t="s">
        <v>707</v>
      </c>
      <c r="D460" s="354" t="s">
        <v>709</v>
      </c>
      <c r="E460" s="160" t="str">
        <f t="shared" si="7"/>
        <v>金**</v>
      </c>
      <c r="F460" s="54">
        <v>38930</v>
      </c>
      <c r="G460" s="445"/>
      <c r="H460" s="448">
        <v>1</v>
      </c>
      <c r="I460" s="120">
        <v>40148</v>
      </c>
      <c r="J460" s="54">
        <v>44927</v>
      </c>
      <c r="K460" s="50">
        <v>50</v>
      </c>
      <c r="L460" s="27">
        <v>1</v>
      </c>
      <c r="M460" s="27"/>
      <c r="N460" s="27"/>
      <c r="O460" s="27"/>
      <c r="P460" s="50" t="s">
        <v>60</v>
      </c>
    </row>
    <row r="461" s="158" customFormat="1" ht="20.25" customHeight="1" spans="1:16">
      <c r="A461" s="49">
        <v>25</v>
      </c>
      <c r="B461" s="49" t="s">
        <v>22</v>
      </c>
      <c r="C461" s="354" t="s">
        <v>710</v>
      </c>
      <c r="D461" s="369" t="s">
        <v>711</v>
      </c>
      <c r="E461" s="160" t="str">
        <f t="shared" si="7"/>
        <v>纪**</v>
      </c>
      <c r="F461" s="130" t="s">
        <v>701</v>
      </c>
      <c r="G461" s="445">
        <v>1</v>
      </c>
      <c r="H461" s="447"/>
      <c r="I461" s="50"/>
      <c r="J461" s="54">
        <v>44927</v>
      </c>
      <c r="K461" s="50">
        <v>50</v>
      </c>
      <c r="L461" s="50">
        <v>1</v>
      </c>
      <c r="M461" s="50"/>
      <c r="N461" s="50"/>
      <c r="O461" s="50"/>
      <c r="P461" s="50"/>
    </row>
    <row r="462" s="158" customFormat="1" ht="20.25" customHeight="1" spans="1:16">
      <c r="A462" s="49">
        <v>26</v>
      </c>
      <c r="B462" s="49" t="s">
        <v>22</v>
      </c>
      <c r="C462" s="354" t="s">
        <v>710</v>
      </c>
      <c r="D462" s="369" t="s">
        <v>712</v>
      </c>
      <c r="E462" s="160" t="str">
        <f t="shared" si="7"/>
        <v>房**</v>
      </c>
      <c r="F462" s="130" t="s">
        <v>701</v>
      </c>
      <c r="G462" s="445">
        <v>1</v>
      </c>
      <c r="H462" s="447"/>
      <c r="I462" s="50"/>
      <c r="J462" s="54">
        <v>44927</v>
      </c>
      <c r="K462" s="50">
        <v>50</v>
      </c>
      <c r="L462" s="50">
        <v>1</v>
      </c>
      <c r="M462" s="50"/>
      <c r="N462" s="50"/>
      <c r="O462" s="50"/>
      <c r="P462" s="50"/>
    </row>
    <row r="463" s="158" customFormat="1" ht="20.25" customHeight="1" spans="1:16">
      <c r="A463" s="49">
        <v>27</v>
      </c>
      <c r="B463" s="49" t="s">
        <v>22</v>
      </c>
      <c r="C463" s="354" t="s">
        <v>710</v>
      </c>
      <c r="D463" s="369" t="s">
        <v>713</v>
      </c>
      <c r="E463" s="160" t="str">
        <f t="shared" si="7"/>
        <v>裴**</v>
      </c>
      <c r="F463" s="130" t="s">
        <v>714</v>
      </c>
      <c r="G463" s="445">
        <v>1</v>
      </c>
      <c r="H463" s="447"/>
      <c r="I463" s="50"/>
      <c r="J463" s="54">
        <v>44927</v>
      </c>
      <c r="K463" s="50">
        <v>50</v>
      </c>
      <c r="L463" s="50">
        <v>1</v>
      </c>
      <c r="M463" s="50"/>
      <c r="N463" s="50"/>
      <c r="O463" s="50"/>
      <c r="P463" s="50"/>
    </row>
    <row r="464" s="158" customFormat="1" ht="20.25" customHeight="1" spans="1:16">
      <c r="A464" s="49">
        <v>28</v>
      </c>
      <c r="B464" s="49" t="s">
        <v>22</v>
      </c>
      <c r="C464" s="354" t="s">
        <v>710</v>
      </c>
      <c r="D464" s="369" t="s">
        <v>715</v>
      </c>
      <c r="E464" s="160" t="str">
        <f t="shared" si="7"/>
        <v>刘**</v>
      </c>
      <c r="F464" s="130" t="s">
        <v>716</v>
      </c>
      <c r="G464" s="445">
        <v>1</v>
      </c>
      <c r="H464" s="447"/>
      <c r="I464" s="50"/>
      <c r="J464" s="54">
        <v>44927</v>
      </c>
      <c r="K464" s="50">
        <v>50</v>
      </c>
      <c r="L464" s="50">
        <v>1</v>
      </c>
      <c r="M464" s="50"/>
      <c r="N464" s="50"/>
      <c r="O464" s="50"/>
      <c r="P464" s="50"/>
    </row>
    <row r="465" s="158" customFormat="1" ht="20.25" customHeight="1" spans="1:16">
      <c r="A465" s="49">
        <v>29</v>
      </c>
      <c r="B465" s="49" t="s">
        <v>22</v>
      </c>
      <c r="C465" s="354" t="s">
        <v>710</v>
      </c>
      <c r="D465" s="369" t="s">
        <v>717</v>
      </c>
      <c r="E465" s="160" t="str">
        <f t="shared" si="7"/>
        <v>陈**</v>
      </c>
      <c r="F465" s="130" t="s">
        <v>718</v>
      </c>
      <c r="G465" s="447"/>
      <c r="H465" s="445">
        <v>1</v>
      </c>
      <c r="I465" s="120">
        <v>40360</v>
      </c>
      <c r="J465" s="54">
        <v>44927</v>
      </c>
      <c r="K465" s="50">
        <v>50</v>
      </c>
      <c r="L465" s="50">
        <v>1</v>
      </c>
      <c r="M465" s="50"/>
      <c r="N465" s="50"/>
      <c r="O465" s="50"/>
      <c r="P465" s="50" t="s">
        <v>60</v>
      </c>
    </row>
    <row r="466" s="158" customFormat="1" ht="20.25" customHeight="1" spans="1:16">
      <c r="A466" s="49">
        <v>30</v>
      </c>
      <c r="B466" s="49" t="s">
        <v>22</v>
      </c>
      <c r="C466" s="445" t="s">
        <v>710</v>
      </c>
      <c r="D466" s="27" t="s">
        <v>719</v>
      </c>
      <c r="E466" s="160" t="str">
        <f t="shared" si="7"/>
        <v>于**</v>
      </c>
      <c r="F466" s="54">
        <v>37561</v>
      </c>
      <c r="G466" s="445">
        <v>1</v>
      </c>
      <c r="H466" s="445"/>
      <c r="I466" s="54"/>
      <c r="J466" s="54">
        <v>44927</v>
      </c>
      <c r="K466" s="50">
        <v>50</v>
      </c>
      <c r="L466" s="27">
        <v>1</v>
      </c>
      <c r="M466" s="27"/>
      <c r="N466" s="27"/>
      <c r="O466" s="27"/>
      <c r="P466" s="27"/>
    </row>
    <row r="467" s="5" customFormat="1" ht="20.25" customHeight="1" spans="1:16">
      <c r="A467" s="49">
        <v>31</v>
      </c>
      <c r="B467" s="49" t="s">
        <v>22</v>
      </c>
      <c r="C467" s="445" t="s">
        <v>710</v>
      </c>
      <c r="D467" s="27" t="s">
        <v>720</v>
      </c>
      <c r="E467" s="160" t="str">
        <f t="shared" si="7"/>
        <v>王**</v>
      </c>
      <c r="F467" s="54">
        <v>36526</v>
      </c>
      <c r="G467" s="445">
        <v>1</v>
      </c>
      <c r="H467" s="445"/>
      <c r="I467" s="54"/>
      <c r="J467" s="54">
        <v>44927</v>
      </c>
      <c r="K467" s="50">
        <v>50</v>
      </c>
      <c r="L467" s="27">
        <v>1</v>
      </c>
      <c r="M467" s="27"/>
      <c r="N467" s="27"/>
      <c r="O467" s="27"/>
      <c r="P467" s="27"/>
    </row>
    <row r="468" s="5" customFormat="1" ht="20.25" customHeight="1" spans="1:17">
      <c r="A468" s="49">
        <v>32</v>
      </c>
      <c r="B468" s="49" t="s">
        <v>22</v>
      </c>
      <c r="C468" s="354" t="s">
        <v>721</v>
      </c>
      <c r="D468" s="130" t="s">
        <v>722</v>
      </c>
      <c r="E468" s="160" t="str">
        <f t="shared" si="7"/>
        <v>冷**</v>
      </c>
      <c r="F468" s="130" t="s">
        <v>701</v>
      </c>
      <c r="G468" s="354">
        <v>1</v>
      </c>
      <c r="H468" s="461"/>
      <c r="I468" s="50"/>
      <c r="J468" s="54">
        <v>44927</v>
      </c>
      <c r="K468" s="50">
        <v>50</v>
      </c>
      <c r="L468" s="50">
        <v>1</v>
      </c>
      <c r="M468" s="50"/>
      <c r="N468" s="50"/>
      <c r="O468" s="50"/>
      <c r="P468" s="50"/>
      <c r="Q468" s="6"/>
    </row>
    <row r="469" s="5" customFormat="1" ht="20.25" customHeight="1" spans="1:17">
      <c r="A469" s="49">
        <v>33</v>
      </c>
      <c r="B469" s="49" t="s">
        <v>22</v>
      </c>
      <c r="C469" s="354" t="s">
        <v>721</v>
      </c>
      <c r="D469" s="354" t="s">
        <v>723</v>
      </c>
      <c r="E469" s="160" t="str">
        <f t="shared" si="7"/>
        <v>于**</v>
      </c>
      <c r="F469" s="130" t="s">
        <v>701</v>
      </c>
      <c r="G469" s="354">
        <v>1</v>
      </c>
      <c r="H469" s="461"/>
      <c r="I469" s="50"/>
      <c r="J469" s="54">
        <v>44927</v>
      </c>
      <c r="K469" s="50">
        <v>50</v>
      </c>
      <c r="L469" s="50">
        <v>1</v>
      </c>
      <c r="M469" s="50"/>
      <c r="N469" s="50"/>
      <c r="O469" s="50"/>
      <c r="P469" s="50"/>
      <c r="Q469" s="6"/>
    </row>
    <row r="470" s="5" customFormat="1" ht="20.25" customHeight="1" spans="1:16">
      <c r="A470" s="49">
        <v>34</v>
      </c>
      <c r="B470" s="49" t="s">
        <v>22</v>
      </c>
      <c r="C470" s="49" t="s">
        <v>672</v>
      </c>
      <c r="D470" s="371" t="s">
        <v>724</v>
      </c>
      <c r="E470" s="160" t="str">
        <f t="shared" si="7"/>
        <v>焦**</v>
      </c>
      <c r="F470" s="180">
        <v>43525</v>
      </c>
      <c r="G470" s="422">
        <v>1</v>
      </c>
      <c r="H470" s="422"/>
      <c r="I470" s="133"/>
      <c r="J470" s="54">
        <v>44927</v>
      </c>
      <c r="K470" s="50">
        <v>50</v>
      </c>
      <c r="L470" s="50"/>
      <c r="M470" s="27"/>
      <c r="N470" s="27">
        <v>1</v>
      </c>
      <c r="O470" s="27"/>
      <c r="P470" s="50"/>
    </row>
    <row r="471" s="5" customFormat="1" ht="20.25" customHeight="1" spans="1:16">
      <c r="A471" s="49">
        <v>35</v>
      </c>
      <c r="B471" s="49" t="s">
        <v>22</v>
      </c>
      <c r="C471" s="459" t="s">
        <v>672</v>
      </c>
      <c r="D471" s="465" t="s">
        <v>725</v>
      </c>
      <c r="E471" s="160" t="str">
        <f t="shared" si="7"/>
        <v>张**</v>
      </c>
      <c r="F471" s="460">
        <v>44044</v>
      </c>
      <c r="G471" s="466">
        <v>1</v>
      </c>
      <c r="H471" s="466"/>
      <c r="I471" s="483"/>
      <c r="J471" s="54">
        <v>44927</v>
      </c>
      <c r="K471" s="484">
        <v>50</v>
      </c>
      <c r="L471" s="484"/>
      <c r="M471" s="485"/>
      <c r="N471" s="485">
        <v>1</v>
      </c>
      <c r="O471" s="485"/>
      <c r="P471" s="484"/>
    </row>
    <row r="472" s="5" customFormat="1" ht="20.25" customHeight="1" spans="1:16">
      <c r="A472" s="49">
        <v>36</v>
      </c>
      <c r="B472" s="49" t="s">
        <v>22</v>
      </c>
      <c r="C472" s="459" t="s">
        <v>676</v>
      </c>
      <c r="D472" s="465" t="s">
        <v>726</v>
      </c>
      <c r="E472" s="160" t="str">
        <f t="shared" si="7"/>
        <v>罗**</v>
      </c>
      <c r="F472" s="460">
        <v>44044</v>
      </c>
      <c r="G472" s="466">
        <v>1</v>
      </c>
      <c r="H472" s="466"/>
      <c r="I472" s="483"/>
      <c r="J472" s="54">
        <v>44927</v>
      </c>
      <c r="K472" s="484">
        <v>50</v>
      </c>
      <c r="L472" s="484"/>
      <c r="M472" s="485"/>
      <c r="N472" s="485">
        <v>1</v>
      </c>
      <c r="O472" s="485"/>
      <c r="P472" s="484"/>
    </row>
    <row r="473" s="5" customFormat="1" ht="20.25" customHeight="1" spans="1:16">
      <c r="A473" s="49">
        <v>37</v>
      </c>
      <c r="B473" s="49" t="s">
        <v>22</v>
      </c>
      <c r="C473" s="459" t="s">
        <v>676</v>
      </c>
      <c r="D473" s="465" t="s">
        <v>727</v>
      </c>
      <c r="E473" s="160" t="str">
        <f t="shared" si="7"/>
        <v>李**</v>
      </c>
      <c r="F473" s="460">
        <v>44044</v>
      </c>
      <c r="G473" s="466">
        <v>1</v>
      </c>
      <c r="H473" s="466"/>
      <c r="I473" s="483"/>
      <c r="J473" s="54">
        <v>44927</v>
      </c>
      <c r="K473" s="484">
        <v>50</v>
      </c>
      <c r="L473" s="484"/>
      <c r="M473" s="485"/>
      <c r="N473" s="485">
        <v>1</v>
      </c>
      <c r="O473" s="485"/>
      <c r="P473" s="484"/>
    </row>
    <row r="474" s="5" customFormat="1" ht="20.25" customHeight="1" spans="1:16">
      <c r="A474" s="49">
        <v>38</v>
      </c>
      <c r="B474" s="49" t="s">
        <v>22</v>
      </c>
      <c r="C474" s="459" t="s">
        <v>676</v>
      </c>
      <c r="D474" s="465" t="s">
        <v>728</v>
      </c>
      <c r="E474" s="160" t="str">
        <f t="shared" si="7"/>
        <v>陶**</v>
      </c>
      <c r="F474" s="460">
        <v>44044</v>
      </c>
      <c r="G474" s="466">
        <v>1</v>
      </c>
      <c r="H474" s="466"/>
      <c r="I474" s="483"/>
      <c r="J474" s="54">
        <v>44927</v>
      </c>
      <c r="K474" s="484">
        <v>50</v>
      </c>
      <c r="L474" s="484"/>
      <c r="M474" s="485"/>
      <c r="N474" s="485">
        <v>1</v>
      </c>
      <c r="O474" s="485"/>
      <c r="P474" s="484"/>
    </row>
    <row r="475" s="5" customFormat="1" ht="20.25" customHeight="1" spans="1:16">
      <c r="A475" s="49">
        <v>39</v>
      </c>
      <c r="B475" s="49" t="s">
        <v>22</v>
      </c>
      <c r="C475" s="459" t="s">
        <v>676</v>
      </c>
      <c r="D475" s="465" t="s">
        <v>729</v>
      </c>
      <c r="E475" s="160" t="str">
        <f t="shared" si="7"/>
        <v>金**</v>
      </c>
      <c r="F475" s="460">
        <v>44044</v>
      </c>
      <c r="G475" s="466">
        <v>1</v>
      </c>
      <c r="H475" s="466"/>
      <c r="I475" s="483"/>
      <c r="J475" s="54">
        <v>44927</v>
      </c>
      <c r="K475" s="484">
        <v>50</v>
      </c>
      <c r="L475" s="484"/>
      <c r="M475" s="485"/>
      <c r="N475" s="485">
        <v>1</v>
      </c>
      <c r="O475" s="485"/>
      <c r="P475" s="484"/>
    </row>
    <row r="476" s="5" customFormat="1" ht="20.25" customHeight="1" spans="1:16">
      <c r="A476" s="49">
        <v>40</v>
      </c>
      <c r="B476" s="49" t="s">
        <v>22</v>
      </c>
      <c r="C476" s="50" t="s">
        <v>674</v>
      </c>
      <c r="D476" s="467" t="s">
        <v>730</v>
      </c>
      <c r="E476" s="160" t="str">
        <f t="shared" si="7"/>
        <v>田**</v>
      </c>
      <c r="F476" s="460">
        <v>44044</v>
      </c>
      <c r="G476" s="466">
        <v>1</v>
      </c>
      <c r="H476" s="466"/>
      <c r="I476" s="483"/>
      <c r="J476" s="54">
        <v>44927</v>
      </c>
      <c r="K476" s="484">
        <v>50</v>
      </c>
      <c r="L476" s="484"/>
      <c r="M476" s="485"/>
      <c r="N476" s="485">
        <v>1</v>
      </c>
      <c r="O476" s="485"/>
      <c r="P476" s="484"/>
    </row>
    <row r="477" s="5" customFormat="1" ht="20.25" customHeight="1" spans="1:16">
      <c r="A477" s="49">
        <v>41</v>
      </c>
      <c r="B477" s="49" t="s">
        <v>22</v>
      </c>
      <c r="C477" s="50" t="s">
        <v>674</v>
      </c>
      <c r="D477" s="465" t="s">
        <v>731</v>
      </c>
      <c r="E477" s="160" t="str">
        <f t="shared" si="7"/>
        <v>王**</v>
      </c>
      <c r="F477" s="460">
        <v>44044</v>
      </c>
      <c r="G477" s="466">
        <v>1</v>
      </c>
      <c r="H477" s="466"/>
      <c r="I477" s="483"/>
      <c r="J477" s="54">
        <v>44927</v>
      </c>
      <c r="K477" s="484">
        <v>50</v>
      </c>
      <c r="L477" s="484"/>
      <c r="M477" s="485"/>
      <c r="N477" s="485">
        <v>1</v>
      </c>
      <c r="O477" s="485"/>
      <c r="P477" s="484"/>
    </row>
    <row r="478" s="5" customFormat="1" ht="20.25" customHeight="1" spans="1:16">
      <c r="A478" s="70">
        <v>1</v>
      </c>
      <c r="B478" s="70" t="s">
        <v>19</v>
      </c>
      <c r="C478" s="70" t="s">
        <v>732</v>
      </c>
      <c r="D478" s="64" t="s">
        <v>733</v>
      </c>
      <c r="E478" s="160" t="str">
        <f t="shared" si="7"/>
        <v>赵**</v>
      </c>
      <c r="F478" s="134">
        <v>42826</v>
      </c>
      <c r="G478" s="70">
        <v>1</v>
      </c>
      <c r="H478" s="70"/>
      <c r="I478" s="486"/>
      <c r="J478" s="487">
        <v>44927</v>
      </c>
      <c r="K478" s="486">
        <v>50</v>
      </c>
      <c r="L478" s="486"/>
      <c r="M478" s="486"/>
      <c r="N478" s="486">
        <v>1</v>
      </c>
      <c r="O478" s="486"/>
      <c r="P478" s="64"/>
    </row>
    <row r="479" s="5" customFormat="1" ht="20.25" customHeight="1" spans="1:16">
      <c r="A479" s="70">
        <v>2</v>
      </c>
      <c r="B479" s="70" t="s">
        <v>19</v>
      </c>
      <c r="C479" s="64" t="s">
        <v>732</v>
      </c>
      <c r="D479" s="64" t="s">
        <v>734</v>
      </c>
      <c r="E479" s="160" t="str">
        <f t="shared" si="7"/>
        <v>王**</v>
      </c>
      <c r="F479" s="137">
        <v>44013</v>
      </c>
      <c r="G479" s="64">
        <v>1</v>
      </c>
      <c r="H479" s="64"/>
      <c r="I479" s="486"/>
      <c r="J479" s="487">
        <v>44927</v>
      </c>
      <c r="K479" s="486">
        <v>50</v>
      </c>
      <c r="L479" s="486"/>
      <c r="M479" s="486"/>
      <c r="N479" s="486">
        <v>1</v>
      </c>
      <c r="O479" s="486"/>
      <c r="P479" s="64"/>
    </row>
    <row r="480" s="5" customFormat="1" ht="20.25" customHeight="1" spans="1:16">
      <c r="A480" s="70">
        <v>3</v>
      </c>
      <c r="B480" s="70" t="s">
        <v>19</v>
      </c>
      <c r="C480" s="64" t="s">
        <v>732</v>
      </c>
      <c r="D480" s="64" t="s">
        <v>195</v>
      </c>
      <c r="E480" s="160" t="str">
        <f t="shared" si="7"/>
        <v>王**</v>
      </c>
      <c r="F480" s="137">
        <v>44013</v>
      </c>
      <c r="G480" s="70">
        <v>1</v>
      </c>
      <c r="H480" s="64"/>
      <c r="I480" s="486"/>
      <c r="J480" s="487">
        <v>44927</v>
      </c>
      <c r="K480" s="486">
        <v>50</v>
      </c>
      <c r="L480" s="486"/>
      <c r="M480" s="486"/>
      <c r="N480" s="486">
        <v>1</v>
      </c>
      <c r="O480" s="486"/>
      <c r="P480" s="64"/>
    </row>
    <row r="481" s="5" customFormat="1" ht="20.25" customHeight="1" spans="1:16">
      <c r="A481" s="70">
        <v>4</v>
      </c>
      <c r="B481" s="70" t="s">
        <v>19</v>
      </c>
      <c r="C481" s="64" t="s">
        <v>732</v>
      </c>
      <c r="D481" s="64" t="s">
        <v>735</v>
      </c>
      <c r="E481" s="160" t="str">
        <f t="shared" si="7"/>
        <v>王**</v>
      </c>
      <c r="F481" s="137">
        <v>44076</v>
      </c>
      <c r="G481" s="64">
        <v>1</v>
      </c>
      <c r="H481" s="64"/>
      <c r="I481" s="486"/>
      <c r="J481" s="487">
        <v>44927</v>
      </c>
      <c r="K481" s="486">
        <v>50</v>
      </c>
      <c r="L481" s="486"/>
      <c r="M481" s="486"/>
      <c r="N481" s="486">
        <v>1</v>
      </c>
      <c r="O481" s="486"/>
      <c r="P481" s="64"/>
    </row>
    <row r="482" s="5" customFormat="1" ht="20.25" customHeight="1" spans="1:16">
      <c r="A482" s="70">
        <v>5</v>
      </c>
      <c r="B482" s="70" t="s">
        <v>19</v>
      </c>
      <c r="C482" s="64" t="s">
        <v>732</v>
      </c>
      <c r="D482" s="64" t="s">
        <v>736</v>
      </c>
      <c r="E482" s="160" t="str">
        <f t="shared" si="7"/>
        <v>张**</v>
      </c>
      <c r="F482" s="137">
        <v>42826</v>
      </c>
      <c r="G482" s="70">
        <v>1</v>
      </c>
      <c r="H482" s="64"/>
      <c r="I482" s="486"/>
      <c r="J482" s="487">
        <v>44927</v>
      </c>
      <c r="K482" s="486">
        <v>50</v>
      </c>
      <c r="L482" s="486"/>
      <c r="M482" s="486"/>
      <c r="N482" s="486">
        <v>1</v>
      </c>
      <c r="O482" s="486"/>
      <c r="P482" s="64"/>
    </row>
    <row r="483" s="5" customFormat="1" ht="20.25" customHeight="1" spans="1:16">
      <c r="A483" s="70">
        <v>6</v>
      </c>
      <c r="B483" s="70" t="s">
        <v>19</v>
      </c>
      <c r="C483" s="64" t="s">
        <v>732</v>
      </c>
      <c r="D483" s="64" t="s">
        <v>737</v>
      </c>
      <c r="E483" s="160" t="str">
        <f t="shared" si="7"/>
        <v>于**</v>
      </c>
      <c r="F483" s="137">
        <v>44136</v>
      </c>
      <c r="G483" s="64">
        <v>1</v>
      </c>
      <c r="H483" s="64"/>
      <c r="I483" s="488"/>
      <c r="J483" s="487">
        <v>44927</v>
      </c>
      <c r="K483" s="486">
        <v>50</v>
      </c>
      <c r="L483" s="487"/>
      <c r="M483" s="486"/>
      <c r="N483" s="486">
        <v>1</v>
      </c>
      <c r="O483" s="486"/>
      <c r="P483" s="64"/>
    </row>
    <row r="484" s="5" customFormat="1" ht="20.25" customHeight="1" spans="1:16">
      <c r="A484" s="70">
        <v>7</v>
      </c>
      <c r="B484" s="70" t="s">
        <v>19</v>
      </c>
      <c r="C484" s="64" t="s">
        <v>732</v>
      </c>
      <c r="D484" s="64" t="s">
        <v>738</v>
      </c>
      <c r="E484" s="160" t="str">
        <f t="shared" si="7"/>
        <v>张**</v>
      </c>
      <c r="F484" s="204" t="s">
        <v>739</v>
      </c>
      <c r="G484" s="64">
        <v>1</v>
      </c>
      <c r="H484" s="27"/>
      <c r="I484" s="488"/>
      <c r="J484" s="487">
        <v>44927</v>
      </c>
      <c r="K484" s="486">
        <v>50</v>
      </c>
      <c r="L484" s="489"/>
      <c r="M484" s="490"/>
      <c r="N484" s="486">
        <v>1</v>
      </c>
      <c r="O484" s="490"/>
      <c r="P484" s="64"/>
    </row>
    <row r="485" s="5" customFormat="1" ht="20.25" customHeight="1" spans="1:16">
      <c r="A485" s="70">
        <v>8</v>
      </c>
      <c r="B485" s="70" t="s">
        <v>19</v>
      </c>
      <c r="C485" s="468" t="s">
        <v>732</v>
      </c>
      <c r="D485" s="64" t="s">
        <v>740</v>
      </c>
      <c r="E485" s="160" t="str">
        <f t="shared" si="7"/>
        <v>符**</v>
      </c>
      <c r="F485" s="137">
        <v>44014</v>
      </c>
      <c r="G485" s="64">
        <v>1</v>
      </c>
      <c r="H485" s="27"/>
      <c r="I485" s="488"/>
      <c r="J485" s="487">
        <v>44927</v>
      </c>
      <c r="K485" s="486">
        <v>50</v>
      </c>
      <c r="L485" s="489"/>
      <c r="M485" s="490"/>
      <c r="N485" s="486">
        <v>1</v>
      </c>
      <c r="O485" s="490"/>
      <c r="P485" s="64"/>
    </row>
    <row r="486" s="5" customFormat="1" ht="20.25" customHeight="1" spans="1:16">
      <c r="A486" s="70">
        <v>9</v>
      </c>
      <c r="B486" s="70" t="s">
        <v>19</v>
      </c>
      <c r="C486" s="468" t="s">
        <v>732</v>
      </c>
      <c r="D486" s="64" t="s">
        <v>741</v>
      </c>
      <c r="E486" s="160" t="str">
        <f t="shared" si="7"/>
        <v>刘**</v>
      </c>
      <c r="F486" s="137">
        <v>44014</v>
      </c>
      <c r="G486" s="64">
        <v>1</v>
      </c>
      <c r="H486" s="27"/>
      <c r="I486" s="488"/>
      <c r="J486" s="487">
        <v>44927</v>
      </c>
      <c r="K486" s="486">
        <v>50</v>
      </c>
      <c r="L486" s="489"/>
      <c r="M486" s="490"/>
      <c r="N486" s="486">
        <v>1</v>
      </c>
      <c r="O486" s="27"/>
      <c r="P486" s="64"/>
    </row>
    <row r="487" s="5" customFormat="1" ht="18" customHeight="1" spans="1:16">
      <c r="A487" s="70">
        <v>10</v>
      </c>
      <c r="B487" s="70" t="s">
        <v>19</v>
      </c>
      <c r="C487" s="64" t="s">
        <v>732</v>
      </c>
      <c r="D487" s="64" t="s">
        <v>742</v>
      </c>
      <c r="E487" s="160" t="str">
        <f t="shared" si="7"/>
        <v>王**</v>
      </c>
      <c r="F487" s="134">
        <v>43800</v>
      </c>
      <c r="G487" s="64">
        <v>1</v>
      </c>
      <c r="H487" s="27"/>
      <c r="I487" s="488"/>
      <c r="J487" s="487">
        <v>44927</v>
      </c>
      <c r="K487" s="486">
        <v>50</v>
      </c>
      <c r="L487" s="489"/>
      <c r="M487" s="490"/>
      <c r="N487" s="486">
        <v>1</v>
      </c>
      <c r="O487" s="490"/>
      <c r="P487" s="64"/>
    </row>
    <row r="488" s="5" customFormat="1" ht="18" customHeight="1" spans="1:16">
      <c r="A488" s="70">
        <v>11</v>
      </c>
      <c r="B488" s="70" t="s">
        <v>19</v>
      </c>
      <c r="C488" s="64" t="s">
        <v>732</v>
      </c>
      <c r="D488" s="64" t="s">
        <v>743</v>
      </c>
      <c r="E488" s="160" t="str">
        <f t="shared" si="7"/>
        <v>王**</v>
      </c>
      <c r="F488" s="137">
        <v>44531</v>
      </c>
      <c r="G488" s="64">
        <v>1</v>
      </c>
      <c r="H488" s="27"/>
      <c r="I488" s="488"/>
      <c r="J488" s="487">
        <v>44927</v>
      </c>
      <c r="K488" s="486">
        <v>50</v>
      </c>
      <c r="L488" s="489"/>
      <c r="M488" s="490"/>
      <c r="N488" s="486">
        <v>1</v>
      </c>
      <c r="O488" s="490"/>
      <c r="P488" s="64"/>
    </row>
    <row r="489" s="5" customFormat="1" ht="19.9" customHeight="1" spans="1:16">
      <c r="A489" s="70">
        <v>12</v>
      </c>
      <c r="B489" s="70" t="s">
        <v>19</v>
      </c>
      <c r="C489" s="64" t="s">
        <v>732</v>
      </c>
      <c r="D489" s="469" t="s">
        <v>744</v>
      </c>
      <c r="E489" s="160" t="str">
        <f t="shared" si="7"/>
        <v>王**</v>
      </c>
      <c r="F489" s="470">
        <v>44013</v>
      </c>
      <c r="G489" s="64">
        <v>1</v>
      </c>
      <c r="H489" s="27"/>
      <c r="I489" s="488"/>
      <c r="J489" s="487">
        <v>44927</v>
      </c>
      <c r="K489" s="486">
        <v>50</v>
      </c>
      <c r="L489" s="489"/>
      <c r="M489" s="490"/>
      <c r="N489" s="486">
        <v>1</v>
      </c>
      <c r="O489" s="490"/>
      <c r="P489" s="64"/>
    </row>
    <row r="490" s="5" customFormat="1" ht="19.9" customHeight="1" spans="1:16">
      <c r="A490" s="70">
        <v>13</v>
      </c>
      <c r="B490" s="64" t="s">
        <v>19</v>
      </c>
      <c r="C490" s="64" t="s">
        <v>732</v>
      </c>
      <c r="D490" s="64" t="s">
        <v>745</v>
      </c>
      <c r="E490" s="160" t="str">
        <f t="shared" si="7"/>
        <v>刘**</v>
      </c>
      <c r="F490" s="134">
        <v>44013</v>
      </c>
      <c r="G490" s="64">
        <v>1</v>
      </c>
      <c r="H490" s="27"/>
      <c r="I490" s="488"/>
      <c r="J490" s="487">
        <v>44927</v>
      </c>
      <c r="K490" s="486">
        <v>50</v>
      </c>
      <c r="L490" s="489"/>
      <c r="M490" s="490"/>
      <c r="N490" s="486"/>
      <c r="O490" s="490"/>
      <c r="P490" s="64"/>
    </row>
    <row r="491" s="5" customFormat="1" ht="20.25" customHeight="1" spans="1:16">
      <c r="A491" s="70">
        <v>14</v>
      </c>
      <c r="B491" s="64" t="s">
        <v>19</v>
      </c>
      <c r="C491" s="64" t="s">
        <v>732</v>
      </c>
      <c r="D491" s="64" t="s">
        <v>746</v>
      </c>
      <c r="E491" s="160" t="str">
        <f t="shared" si="7"/>
        <v>范**</v>
      </c>
      <c r="F491" s="134">
        <v>44045</v>
      </c>
      <c r="G491" s="64">
        <v>1</v>
      </c>
      <c r="H491" s="27"/>
      <c r="I491" s="488"/>
      <c r="J491" s="487">
        <v>44927</v>
      </c>
      <c r="K491" s="486">
        <v>50</v>
      </c>
      <c r="L491" s="489"/>
      <c r="M491" s="490"/>
      <c r="N491" s="486"/>
      <c r="O491" s="490"/>
      <c r="P491" s="64"/>
    </row>
    <row r="492" s="158" customFormat="1" ht="20.25" customHeight="1" spans="1:16">
      <c r="A492" s="70">
        <v>15</v>
      </c>
      <c r="B492" s="70" t="s">
        <v>19</v>
      </c>
      <c r="C492" s="70" t="s">
        <v>747</v>
      </c>
      <c r="D492" s="469" t="s">
        <v>748</v>
      </c>
      <c r="E492" s="160" t="str">
        <f t="shared" si="7"/>
        <v>牛**</v>
      </c>
      <c r="F492" s="470">
        <v>42948</v>
      </c>
      <c r="G492" s="70">
        <v>1</v>
      </c>
      <c r="H492" s="70"/>
      <c r="I492" s="486"/>
      <c r="J492" s="487">
        <v>44927</v>
      </c>
      <c r="K492" s="486">
        <v>50</v>
      </c>
      <c r="L492" s="486"/>
      <c r="M492" s="486"/>
      <c r="N492" s="486">
        <v>1</v>
      </c>
      <c r="O492" s="491"/>
      <c r="P492" s="64"/>
    </row>
    <row r="493" s="158" customFormat="1" ht="20.25" customHeight="1" spans="1:16">
      <c r="A493" s="70">
        <v>16</v>
      </c>
      <c r="B493" s="70" t="s">
        <v>19</v>
      </c>
      <c r="C493" s="468" t="s">
        <v>747</v>
      </c>
      <c r="D493" s="64" t="s">
        <v>749</v>
      </c>
      <c r="E493" s="160" t="str">
        <f t="shared" si="7"/>
        <v>唐**</v>
      </c>
      <c r="F493" s="137">
        <v>42430</v>
      </c>
      <c r="G493" s="70">
        <v>1</v>
      </c>
      <c r="H493" s="471"/>
      <c r="I493" s="488"/>
      <c r="J493" s="487">
        <v>44927</v>
      </c>
      <c r="K493" s="486">
        <v>50</v>
      </c>
      <c r="L493" s="486"/>
      <c r="M493" s="486"/>
      <c r="N493" s="486">
        <v>1</v>
      </c>
      <c r="O493" s="486"/>
      <c r="P493" s="492"/>
    </row>
    <row r="494" s="158" customFormat="1" ht="20.25" customHeight="1" spans="1:16">
      <c r="A494" s="70">
        <v>17</v>
      </c>
      <c r="B494" s="70" t="s">
        <v>19</v>
      </c>
      <c r="C494" s="468" t="s">
        <v>747</v>
      </c>
      <c r="D494" s="472" t="s">
        <v>750</v>
      </c>
      <c r="E494" s="160" t="str">
        <f t="shared" si="7"/>
        <v>李*</v>
      </c>
      <c r="F494" s="137">
        <v>42158</v>
      </c>
      <c r="G494" s="64">
        <v>1</v>
      </c>
      <c r="H494" s="27"/>
      <c r="I494" s="488"/>
      <c r="J494" s="487">
        <v>44927</v>
      </c>
      <c r="K494" s="486">
        <v>50</v>
      </c>
      <c r="L494" s="489"/>
      <c r="M494" s="490"/>
      <c r="N494" s="486">
        <v>1</v>
      </c>
      <c r="O494" s="490"/>
      <c r="P494" s="64"/>
    </row>
    <row r="495" s="158" customFormat="1" ht="20.25" customHeight="1" spans="1:16">
      <c r="A495" s="70">
        <v>18</v>
      </c>
      <c r="B495" s="70" t="s">
        <v>19</v>
      </c>
      <c r="C495" s="468" t="s">
        <v>747</v>
      </c>
      <c r="D495" s="473" t="s">
        <v>751</v>
      </c>
      <c r="E495" s="160" t="str">
        <f t="shared" si="7"/>
        <v>王**</v>
      </c>
      <c r="F495" s="137">
        <v>44013</v>
      </c>
      <c r="G495" s="64">
        <v>1</v>
      </c>
      <c r="H495" s="27"/>
      <c r="I495" s="488"/>
      <c r="J495" s="487">
        <v>44927</v>
      </c>
      <c r="K495" s="486">
        <v>50</v>
      </c>
      <c r="L495" s="489"/>
      <c r="M495" s="490"/>
      <c r="N495" s="486">
        <v>1</v>
      </c>
      <c r="O495" s="490"/>
      <c r="P495" s="64"/>
    </row>
    <row r="496" s="158" customFormat="1" ht="20.25" customHeight="1" spans="1:16">
      <c r="A496" s="70">
        <v>19</v>
      </c>
      <c r="B496" s="70" t="s">
        <v>19</v>
      </c>
      <c r="C496" s="64" t="s">
        <v>752</v>
      </c>
      <c r="D496" s="64" t="s">
        <v>753</v>
      </c>
      <c r="E496" s="160" t="str">
        <f t="shared" si="7"/>
        <v>张**</v>
      </c>
      <c r="F496" s="137">
        <v>44013</v>
      </c>
      <c r="G496" s="64">
        <v>1</v>
      </c>
      <c r="H496" s="64"/>
      <c r="I496" s="486"/>
      <c r="J496" s="487">
        <v>44927</v>
      </c>
      <c r="K496" s="486">
        <v>50</v>
      </c>
      <c r="L496" s="486"/>
      <c r="M496" s="486"/>
      <c r="N496" s="486">
        <v>1</v>
      </c>
      <c r="O496" s="486"/>
      <c r="P496" s="64"/>
    </row>
    <row r="497" s="158" customFormat="1" ht="20.25" customHeight="1" spans="1:16">
      <c r="A497" s="70">
        <v>20</v>
      </c>
      <c r="B497" s="64" t="s">
        <v>19</v>
      </c>
      <c r="C497" s="474" t="s">
        <v>752</v>
      </c>
      <c r="D497" s="64" t="s">
        <v>754</v>
      </c>
      <c r="E497" s="160" t="str">
        <f t="shared" si="7"/>
        <v>刘**</v>
      </c>
      <c r="F497" s="137">
        <v>43983</v>
      </c>
      <c r="G497" s="70">
        <v>1</v>
      </c>
      <c r="H497" s="64"/>
      <c r="I497" s="486"/>
      <c r="J497" s="487">
        <v>44927</v>
      </c>
      <c r="K497" s="486">
        <v>50</v>
      </c>
      <c r="L497" s="486"/>
      <c r="M497" s="486"/>
      <c r="N497" s="486">
        <v>1</v>
      </c>
      <c r="O497" s="486"/>
      <c r="P497" s="64"/>
    </row>
    <row r="498" s="158" customFormat="1" ht="20.25" customHeight="1" spans="1:16">
      <c r="A498" s="70">
        <v>21</v>
      </c>
      <c r="B498" s="64" t="s">
        <v>19</v>
      </c>
      <c r="C498" s="474" t="s">
        <v>752</v>
      </c>
      <c r="D498" s="64" t="s">
        <v>755</v>
      </c>
      <c r="E498" s="160" t="str">
        <f t="shared" si="7"/>
        <v>鲁**</v>
      </c>
      <c r="F498" s="204" t="s">
        <v>648</v>
      </c>
      <c r="G498" s="64">
        <v>1</v>
      </c>
      <c r="H498" s="27"/>
      <c r="I498" s="488"/>
      <c r="J498" s="487">
        <v>44927</v>
      </c>
      <c r="K498" s="486">
        <v>50</v>
      </c>
      <c r="L498" s="489"/>
      <c r="M498" s="490"/>
      <c r="N498" s="490"/>
      <c r="O498" s="486">
        <v>1</v>
      </c>
      <c r="P498" s="64"/>
    </row>
    <row r="499" s="158" customFormat="1" ht="20.25" customHeight="1" spans="1:16">
      <c r="A499" s="70">
        <v>22</v>
      </c>
      <c r="B499" s="64" t="s">
        <v>19</v>
      </c>
      <c r="C499" s="475" t="s">
        <v>752</v>
      </c>
      <c r="D499" s="64" t="s">
        <v>756</v>
      </c>
      <c r="E499" s="160" t="str">
        <f t="shared" si="7"/>
        <v>侯**</v>
      </c>
      <c r="F499" s="137">
        <v>44440</v>
      </c>
      <c r="G499" s="64">
        <v>1</v>
      </c>
      <c r="H499" s="27"/>
      <c r="I499" s="488"/>
      <c r="J499" s="487">
        <v>44927</v>
      </c>
      <c r="K499" s="486">
        <v>50</v>
      </c>
      <c r="L499" s="489"/>
      <c r="M499" s="490"/>
      <c r="N499" s="486">
        <v>1</v>
      </c>
      <c r="O499" s="490"/>
      <c r="P499" s="64"/>
    </row>
    <row r="500" s="158" customFormat="1" ht="20.25" customHeight="1" spans="1:16">
      <c r="A500" s="70">
        <v>23</v>
      </c>
      <c r="B500" s="64" t="s">
        <v>19</v>
      </c>
      <c r="C500" s="474" t="s">
        <v>752</v>
      </c>
      <c r="D500" s="64" t="s">
        <v>757</v>
      </c>
      <c r="E500" s="160" t="str">
        <f t="shared" si="7"/>
        <v>侯**</v>
      </c>
      <c r="F500" s="137">
        <v>44014</v>
      </c>
      <c r="G500" s="64">
        <v>1</v>
      </c>
      <c r="H500" s="27"/>
      <c r="I500" s="488"/>
      <c r="J500" s="487">
        <v>44927</v>
      </c>
      <c r="K500" s="486">
        <v>50</v>
      </c>
      <c r="L500" s="489"/>
      <c r="M500" s="490"/>
      <c r="N500" s="486">
        <v>1</v>
      </c>
      <c r="O500" s="490"/>
      <c r="P500" s="64"/>
    </row>
    <row r="501" s="158" customFormat="1" ht="20.25" customHeight="1" spans="1:16">
      <c r="A501" s="70">
        <v>24</v>
      </c>
      <c r="B501" s="64" t="s">
        <v>19</v>
      </c>
      <c r="C501" s="476" t="s">
        <v>752</v>
      </c>
      <c r="D501" s="64" t="s">
        <v>758</v>
      </c>
      <c r="E501" s="160" t="str">
        <f t="shared" si="7"/>
        <v>郑**</v>
      </c>
      <c r="F501" s="137">
        <v>43586</v>
      </c>
      <c r="G501" s="64">
        <v>1</v>
      </c>
      <c r="H501" s="27"/>
      <c r="I501" s="136"/>
      <c r="J501" s="487">
        <v>44927</v>
      </c>
      <c r="K501" s="64">
        <v>50</v>
      </c>
      <c r="L501" s="54"/>
      <c r="M501" s="27"/>
      <c r="N501" s="64">
        <v>1</v>
      </c>
      <c r="O501" s="27"/>
      <c r="P501" s="474"/>
    </row>
    <row r="502" s="158" customFormat="1" ht="20.25" customHeight="1" spans="1:16">
      <c r="A502" s="70">
        <v>25</v>
      </c>
      <c r="B502" s="64" t="s">
        <v>19</v>
      </c>
      <c r="C502" s="477" t="s">
        <v>752</v>
      </c>
      <c r="D502" s="64" t="s">
        <v>759</v>
      </c>
      <c r="E502" s="160" t="str">
        <f t="shared" si="7"/>
        <v>汤**</v>
      </c>
      <c r="F502" s="137">
        <v>44044</v>
      </c>
      <c r="G502" s="64">
        <v>1</v>
      </c>
      <c r="H502" s="359"/>
      <c r="I502" s="488"/>
      <c r="J502" s="487">
        <v>44927</v>
      </c>
      <c r="K502" s="64">
        <v>50</v>
      </c>
      <c r="L502" s="54"/>
      <c r="M502" s="27"/>
      <c r="N502" s="64">
        <v>1</v>
      </c>
      <c r="O502" s="490"/>
      <c r="P502" s="474"/>
    </row>
    <row r="503" s="158" customFormat="1" ht="20.25" customHeight="1" spans="1:16">
      <c r="A503" s="70">
        <v>26</v>
      </c>
      <c r="B503" s="64" t="s">
        <v>19</v>
      </c>
      <c r="C503" s="64" t="s">
        <v>752</v>
      </c>
      <c r="D503" s="69" t="s">
        <v>760</v>
      </c>
      <c r="E503" s="160" t="str">
        <f t="shared" si="7"/>
        <v>许**</v>
      </c>
      <c r="F503" s="137">
        <v>44044</v>
      </c>
      <c r="G503" s="64">
        <v>1</v>
      </c>
      <c r="H503" s="359"/>
      <c r="I503" s="488"/>
      <c r="J503" s="487">
        <v>44927</v>
      </c>
      <c r="K503" s="64">
        <v>50</v>
      </c>
      <c r="L503" s="54"/>
      <c r="M503" s="27"/>
      <c r="N503" s="64">
        <v>1</v>
      </c>
      <c r="O503" s="490"/>
      <c r="P503" s="474"/>
    </row>
    <row r="504" s="158" customFormat="1" ht="20.25" customHeight="1" spans="1:16">
      <c r="A504" s="70">
        <v>27</v>
      </c>
      <c r="B504" s="64" t="s">
        <v>19</v>
      </c>
      <c r="C504" s="477" t="s">
        <v>761</v>
      </c>
      <c r="D504" s="478" t="s">
        <v>762</v>
      </c>
      <c r="E504" s="160" t="str">
        <f t="shared" si="7"/>
        <v>王**</v>
      </c>
      <c r="F504" s="479">
        <v>39203</v>
      </c>
      <c r="G504" s="70">
        <v>1</v>
      </c>
      <c r="H504" s="480"/>
      <c r="I504" s="488"/>
      <c r="J504" s="487">
        <v>44927</v>
      </c>
      <c r="K504" s="64">
        <v>50</v>
      </c>
      <c r="L504" s="64"/>
      <c r="M504" s="64"/>
      <c r="N504" s="64">
        <v>1</v>
      </c>
      <c r="O504" s="486"/>
      <c r="P504" s="493"/>
    </row>
    <row r="505" s="5" customFormat="1" ht="21" customHeight="1" spans="1:16">
      <c r="A505" s="70">
        <v>28</v>
      </c>
      <c r="B505" s="64" t="s">
        <v>19</v>
      </c>
      <c r="C505" s="64" t="s">
        <v>761</v>
      </c>
      <c r="D505" s="64" t="s">
        <v>763</v>
      </c>
      <c r="E505" s="160" t="str">
        <f t="shared" si="7"/>
        <v>姜**</v>
      </c>
      <c r="F505" s="137">
        <v>44044</v>
      </c>
      <c r="G505" s="64">
        <v>1</v>
      </c>
      <c r="H505" s="481"/>
      <c r="I505" s="486"/>
      <c r="J505" s="487">
        <v>44927</v>
      </c>
      <c r="K505" s="64">
        <v>50</v>
      </c>
      <c r="L505" s="64"/>
      <c r="M505" s="64"/>
      <c r="N505" s="64">
        <v>1</v>
      </c>
      <c r="O505" s="486"/>
      <c r="P505" s="474"/>
    </row>
    <row r="506" s="6" customFormat="1" ht="21" customHeight="1" spans="1:16">
      <c r="A506" s="70">
        <v>29</v>
      </c>
      <c r="B506" s="64" t="s">
        <v>19</v>
      </c>
      <c r="C506" s="64" t="s">
        <v>761</v>
      </c>
      <c r="D506" s="64" t="s">
        <v>764</v>
      </c>
      <c r="E506" s="160" t="str">
        <f t="shared" si="7"/>
        <v>赵**</v>
      </c>
      <c r="F506" s="137">
        <v>44044</v>
      </c>
      <c r="G506" s="70">
        <v>1</v>
      </c>
      <c r="H506" s="481"/>
      <c r="I506" s="486"/>
      <c r="J506" s="487">
        <v>44927</v>
      </c>
      <c r="K506" s="64">
        <v>50</v>
      </c>
      <c r="L506" s="64"/>
      <c r="M506" s="64"/>
      <c r="N506" s="64">
        <v>1</v>
      </c>
      <c r="O506" s="486"/>
      <c r="P506" s="474"/>
    </row>
    <row r="507" s="6" customFormat="1" ht="21" customHeight="1" spans="1:16">
      <c r="A507" s="70">
        <v>30</v>
      </c>
      <c r="B507" s="64" t="s">
        <v>19</v>
      </c>
      <c r="C507" s="64" t="s">
        <v>761</v>
      </c>
      <c r="D507" s="64" t="s">
        <v>765</v>
      </c>
      <c r="E507" s="160" t="str">
        <f t="shared" si="7"/>
        <v>潘**</v>
      </c>
      <c r="F507" s="137">
        <v>44044</v>
      </c>
      <c r="G507" s="64">
        <v>1</v>
      </c>
      <c r="H507" s="481"/>
      <c r="I507" s="486"/>
      <c r="J507" s="487">
        <v>44927</v>
      </c>
      <c r="K507" s="64">
        <v>50</v>
      </c>
      <c r="L507" s="64"/>
      <c r="M507" s="64"/>
      <c r="N507" s="64">
        <v>1</v>
      </c>
      <c r="O507" s="486"/>
      <c r="P507" s="474"/>
    </row>
    <row r="508" s="6" customFormat="1" ht="21" customHeight="1" spans="1:16">
      <c r="A508" s="70">
        <v>31</v>
      </c>
      <c r="B508" s="64" t="s">
        <v>19</v>
      </c>
      <c r="C508" s="64" t="s">
        <v>761</v>
      </c>
      <c r="D508" s="473" t="s">
        <v>766</v>
      </c>
      <c r="E508" s="160" t="str">
        <f t="shared" si="7"/>
        <v>于**</v>
      </c>
      <c r="F508" s="134">
        <v>44044</v>
      </c>
      <c r="G508" s="64">
        <v>1</v>
      </c>
      <c r="H508" s="359"/>
      <c r="I508" s="488"/>
      <c r="J508" s="487">
        <v>44927</v>
      </c>
      <c r="K508" s="64">
        <v>50</v>
      </c>
      <c r="L508" s="54"/>
      <c r="M508" s="27"/>
      <c r="N508" s="64">
        <v>1</v>
      </c>
      <c r="O508" s="490"/>
      <c r="P508" s="474"/>
    </row>
    <row r="509" s="6" customFormat="1" ht="21" customHeight="1" spans="1:16">
      <c r="A509" s="70">
        <v>32</v>
      </c>
      <c r="B509" s="64" t="s">
        <v>19</v>
      </c>
      <c r="C509" s="70" t="s">
        <v>767</v>
      </c>
      <c r="D509" s="64" t="s">
        <v>768</v>
      </c>
      <c r="E509" s="160" t="str">
        <f t="shared" si="7"/>
        <v>吴**</v>
      </c>
      <c r="F509" s="137">
        <v>40544</v>
      </c>
      <c r="G509" s="70">
        <v>1</v>
      </c>
      <c r="H509" s="482"/>
      <c r="I509" s="486"/>
      <c r="J509" s="487">
        <v>44927</v>
      </c>
      <c r="K509" s="64">
        <v>50</v>
      </c>
      <c r="L509" s="64"/>
      <c r="M509" s="64"/>
      <c r="N509" s="64">
        <v>1</v>
      </c>
      <c r="O509" s="486"/>
      <c r="P509" s="474"/>
    </row>
    <row r="510" s="6" customFormat="1" ht="21" customHeight="1" spans="1:16">
      <c r="A510" s="70">
        <v>33</v>
      </c>
      <c r="B510" s="64" t="s">
        <v>19</v>
      </c>
      <c r="C510" s="70" t="s">
        <v>767</v>
      </c>
      <c r="D510" s="64" t="s">
        <v>769</v>
      </c>
      <c r="E510" s="160" t="str">
        <f t="shared" si="7"/>
        <v>代**</v>
      </c>
      <c r="F510" s="137">
        <v>41913</v>
      </c>
      <c r="G510" s="70">
        <v>1</v>
      </c>
      <c r="H510" s="482"/>
      <c r="I510" s="486"/>
      <c r="J510" s="487">
        <v>44927</v>
      </c>
      <c r="K510" s="64">
        <v>50</v>
      </c>
      <c r="L510" s="64">
        <v>1</v>
      </c>
      <c r="M510" s="64"/>
      <c r="N510" s="64"/>
      <c r="O510" s="486"/>
      <c r="P510" s="474"/>
    </row>
    <row r="511" s="6" customFormat="1" ht="21" customHeight="1" spans="1:16">
      <c r="A511" s="70">
        <v>34</v>
      </c>
      <c r="B511" s="64" t="s">
        <v>19</v>
      </c>
      <c r="C511" s="64" t="s">
        <v>767</v>
      </c>
      <c r="D511" s="64" t="s">
        <v>770</v>
      </c>
      <c r="E511" s="160" t="str">
        <f t="shared" si="7"/>
        <v>董**</v>
      </c>
      <c r="F511" s="134">
        <v>39539</v>
      </c>
      <c r="G511" s="70">
        <v>1</v>
      </c>
      <c r="H511" s="481"/>
      <c r="I511" s="488"/>
      <c r="J511" s="487">
        <v>44927</v>
      </c>
      <c r="K511" s="64">
        <v>50</v>
      </c>
      <c r="L511" s="64"/>
      <c r="M511" s="64"/>
      <c r="N511" s="64">
        <v>1</v>
      </c>
      <c r="O511" s="486"/>
      <c r="P511" s="474"/>
    </row>
    <row r="512" s="6" customFormat="1" ht="21" customHeight="1" spans="1:16">
      <c r="A512" s="70">
        <v>35</v>
      </c>
      <c r="B512" s="64" t="s">
        <v>19</v>
      </c>
      <c r="C512" s="469" t="s">
        <v>771</v>
      </c>
      <c r="D512" s="469" t="s">
        <v>772</v>
      </c>
      <c r="E512" s="160" t="str">
        <f t="shared" si="7"/>
        <v>藏**</v>
      </c>
      <c r="F512" s="137">
        <v>44013</v>
      </c>
      <c r="G512" s="64">
        <v>1</v>
      </c>
      <c r="H512" s="481"/>
      <c r="I512" s="486"/>
      <c r="J512" s="487">
        <v>44927</v>
      </c>
      <c r="K512" s="64">
        <v>50</v>
      </c>
      <c r="L512" s="64"/>
      <c r="M512" s="64"/>
      <c r="N512" s="64">
        <v>1</v>
      </c>
      <c r="O512" s="486"/>
      <c r="P512" s="474"/>
    </row>
    <row r="513" s="6" customFormat="1" ht="21" customHeight="1" spans="1:16">
      <c r="A513" s="70">
        <v>36</v>
      </c>
      <c r="B513" s="64" t="s">
        <v>19</v>
      </c>
      <c r="C513" s="64" t="s">
        <v>771</v>
      </c>
      <c r="D513" s="64" t="s">
        <v>773</v>
      </c>
      <c r="E513" s="160" t="str">
        <f t="shared" si="7"/>
        <v>于**</v>
      </c>
      <c r="F513" s="137">
        <v>44013</v>
      </c>
      <c r="G513" s="70">
        <v>1</v>
      </c>
      <c r="H513" s="481"/>
      <c r="I513" s="486"/>
      <c r="J513" s="487">
        <v>44927</v>
      </c>
      <c r="K513" s="64">
        <v>50</v>
      </c>
      <c r="L513" s="64"/>
      <c r="M513" s="64"/>
      <c r="N513" s="64">
        <v>1</v>
      </c>
      <c r="O513" s="486"/>
      <c r="P513" s="474"/>
    </row>
    <row r="514" s="6" customFormat="1" ht="21" customHeight="1" spans="1:16">
      <c r="A514" s="70">
        <v>37</v>
      </c>
      <c r="B514" s="64" t="s">
        <v>19</v>
      </c>
      <c r="C514" s="494" t="s">
        <v>771</v>
      </c>
      <c r="D514" s="64" t="s">
        <v>774</v>
      </c>
      <c r="E514" s="160" t="str">
        <f t="shared" si="7"/>
        <v>华**</v>
      </c>
      <c r="F514" s="137">
        <v>44013</v>
      </c>
      <c r="G514" s="64">
        <v>1</v>
      </c>
      <c r="H514" s="481"/>
      <c r="I514" s="486"/>
      <c r="J514" s="487">
        <v>44927</v>
      </c>
      <c r="K514" s="64">
        <v>50</v>
      </c>
      <c r="L514" s="486"/>
      <c r="M514" s="486"/>
      <c r="N514" s="64">
        <v>1</v>
      </c>
      <c r="O514" s="486"/>
      <c r="P514" s="474"/>
    </row>
    <row r="515" customFormat="1" ht="21" customHeight="1" spans="1:16">
      <c r="A515" s="70">
        <v>38</v>
      </c>
      <c r="B515" s="64" t="s">
        <v>19</v>
      </c>
      <c r="C515" s="477" t="s">
        <v>771</v>
      </c>
      <c r="D515" s="64" t="s">
        <v>775</v>
      </c>
      <c r="E515" s="160" t="str">
        <f t="shared" si="7"/>
        <v>位**</v>
      </c>
      <c r="F515" s="137">
        <v>44044</v>
      </c>
      <c r="G515" s="64">
        <v>1</v>
      </c>
      <c r="H515" s="481"/>
      <c r="I515" s="486"/>
      <c r="J515" s="487">
        <v>44927</v>
      </c>
      <c r="K515" s="64">
        <v>50</v>
      </c>
      <c r="L515" s="486"/>
      <c r="M515" s="486"/>
      <c r="N515" s="64">
        <v>1</v>
      </c>
      <c r="O515" s="486"/>
      <c r="P515" s="474"/>
    </row>
    <row r="516" customFormat="1" ht="21" customHeight="1" spans="1:16">
      <c r="A516" s="70">
        <v>39</v>
      </c>
      <c r="B516" s="64" t="s">
        <v>19</v>
      </c>
      <c r="C516" s="477" t="s">
        <v>771</v>
      </c>
      <c r="D516" s="64" t="s">
        <v>776</v>
      </c>
      <c r="E516" s="160" t="str">
        <f t="shared" si="7"/>
        <v>代**</v>
      </c>
      <c r="F516" s="137">
        <v>44044</v>
      </c>
      <c r="G516" s="70">
        <v>1</v>
      </c>
      <c r="H516" s="481"/>
      <c r="I516" s="486"/>
      <c r="J516" s="487">
        <v>44927</v>
      </c>
      <c r="K516" s="64">
        <v>50</v>
      </c>
      <c r="L516" s="486"/>
      <c r="M516" s="486"/>
      <c r="N516" s="64">
        <v>1</v>
      </c>
      <c r="O516" s="486"/>
      <c r="P516" s="474"/>
    </row>
    <row r="517" customFormat="1" ht="21" customHeight="1" spans="1:16">
      <c r="A517" s="70">
        <v>40</v>
      </c>
      <c r="B517" s="64" t="s">
        <v>19</v>
      </c>
      <c r="C517" s="494" t="s">
        <v>771</v>
      </c>
      <c r="D517" s="64" t="s">
        <v>777</v>
      </c>
      <c r="E517" s="160" t="str">
        <f t="shared" si="7"/>
        <v>孙**</v>
      </c>
      <c r="F517" s="137">
        <v>44014</v>
      </c>
      <c r="G517" s="64">
        <v>1</v>
      </c>
      <c r="H517" s="481"/>
      <c r="I517" s="486"/>
      <c r="J517" s="487">
        <v>44927</v>
      </c>
      <c r="K517" s="64">
        <v>50</v>
      </c>
      <c r="L517" s="486"/>
      <c r="M517" s="486"/>
      <c r="N517" s="64">
        <v>1</v>
      </c>
      <c r="O517" s="486"/>
      <c r="P517" s="474"/>
    </row>
    <row r="518" customFormat="1" ht="21" customHeight="1" spans="1:16">
      <c r="A518" s="70">
        <v>41</v>
      </c>
      <c r="B518" s="64" t="s">
        <v>19</v>
      </c>
      <c r="C518" s="70" t="s">
        <v>771</v>
      </c>
      <c r="D518" s="64" t="s">
        <v>778</v>
      </c>
      <c r="E518" s="160" t="str">
        <f t="shared" si="7"/>
        <v>张**</v>
      </c>
      <c r="F518" s="204" t="s">
        <v>779</v>
      </c>
      <c r="G518" s="64">
        <v>1</v>
      </c>
      <c r="H518" s="359"/>
      <c r="I518" s="488"/>
      <c r="J518" s="487">
        <v>44927</v>
      </c>
      <c r="K518" s="64">
        <v>50</v>
      </c>
      <c r="L518" s="489"/>
      <c r="M518" s="490"/>
      <c r="N518" s="64">
        <v>1</v>
      </c>
      <c r="O518" s="490"/>
      <c r="P518" s="474"/>
    </row>
    <row r="519" customFormat="1" ht="21" customHeight="1" spans="1:16">
      <c r="A519" s="70">
        <v>42</v>
      </c>
      <c r="B519" s="64" t="s">
        <v>19</v>
      </c>
      <c r="C519" s="64" t="s">
        <v>771</v>
      </c>
      <c r="D519" s="204" t="s">
        <v>708</v>
      </c>
      <c r="E519" s="160" t="str">
        <f t="shared" ref="E519:E582" si="8">MID(D519,1,1)&amp;IF(LEN(D519)=2,"*","**")</f>
        <v>王**</v>
      </c>
      <c r="F519" s="204" t="s">
        <v>780</v>
      </c>
      <c r="G519" s="64">
        <v>1</v>
      </c>
      <c r="H519" s="359"/>
      <c r="I519" s="488"/>
      <c r="J519" s="487">
        <v>44927</v>
      </c>
      <c r="K519" s="64">
        <v>50</v>
      </c>
      <c r="L519" s="489"/>
      <c r="M519" s="490"/>
      <c r="N519" s="64">
        <v>1</v>
      </c>
      <c r="O519" s="490"/>
      <c r="P519" s="474"/>
    </row>
    <row r="520" customFormat="1" ht="21" customHeight="1" spans="1:16">
      <c r="A520" s="70">
        <v>43</v>
      </c>
      <c r="B520" s="64" t="s">
        <v>19</v>
      </c>
      <c r="C520" s="64" t="s">
        <v>771</v>
      </c>
      <c r="D520" s="64" t="s">
        <v>781</v>
      </c>
      <c r="E520" s="160" t="str">
        <f t="shared" si="8"/>
        <v>韩**</v>
      </c>
      <c r="F520" s="134">
        <v>44013</v>
      </c>
      <c r="G520" s="64">
        <v>1</v>
      </c>
      <c r="H520" s="359"/>
      <c r="I520" s="488"/>
      <c r="J520" s="487">
        <v>44927</v>
      </c>
      <c r="K520" s="64">
        <v>50</v>
      </c>
      <c r="L520" s="489"/>
      <c r="M520" s="490"/>
      <c r="N520" s="64">
        <v>1</v>
      </c>
      <c r="O520" s="490"/>
      <c r="P520" s="474"/>
    </row>
    <row r="521" customFormat="1" ht="21" customHeight="1" spans="1:16">
      <c r="A521" s="70">
        <v>44</v>
      </c>
      <c r="B521" s="64" t="s">
        <v>19</v>
      </c>
      <c r="C521" s="64" t="s">
        <v>771</v>
      </c>
      <c r="D521" s="64" t="s">
        <v>782</v>
      </c>
      <c r="E521" s="160" t="str">
        <f t="shared" si="8"/>
        <v>崔**</v>
      </c>
      <c r="F521" s="134">
        <v>44013</v>
      </c>
      <c r="G521" s="64">
        <v>1</v>
      </c>
      <c r="H521" s="359"/>
      <c r="I521" s="488"/>
      <c r="J521" s="487">
        <v>44927</v>
      </c>
      <c r="K521" s="64">
        <v>50</v>
      </c>
      <c r="L521" s="489"/>
      <c r="M521" s="490"/>
      <c r="N521" s="64">
        <v>1</v>
      </c>
      <c r="O521" s="490"/>
      <c r="P521" s="474"/>
    </row>
    <row r="522" customFormat="1" ht="21" customHeight="1" spans="1:16">
      <c r="A522" s="70">
        <v>45</v>
      </c>
      <c r="B522" s="64" t="s">
        <v>19</v>
      </c>
      <c r="C522" s="64" t="s">
        <v>771</v>
      </c>
      <c r="D522" s="481" t="s">
        <v>783</v>
      </c>
      <c r="E522" s="160" t="str">
        <f t="shared" si="8"/>
        <v>廉**</v>
      </c>
      <c r="F522" s="137">
        <v>44014</v>
      </c>
      <c r="G522" s="64">
        <v>1</v>
      </c>
      <c r="H522" s="359"/>
      <c r="I522" s="488"/>
      <c r="J522" s="487">
        <v>44927</v>
      </c>
      <c r="K522" s="64">
        <v>50</v>
      </c>
      <c r="L522" s="489"/>
      <c r="M522" s="490"/>
      <c r="N522" s="64">
        <v>1</v>
      </c>
      <c r="O522" s="490"/>
      <c r="P522" s="474"/>
    </row>
    <row r="523" customFormat="1" ht="21" customHeight="1" spans="1:16">
      <c r="A523" s="70">
        <v>46</v>
      </c>
      <c r="B523" s="64" t="s">
        <v>19</v>
      </c>
      <c r="C523" s="64" t="s">
        <v>771</v>
      </c>
      <c r="D523" s="481" t="s">
        <v>784</v>
      </c>
      <c r="E523" s="160" t="str">
        <f t="shared" si="8"/>
        <v>韩**</v>
      </c>
      <c r="F523" s="134">
        <v>44166</v>
      </c>
      <c r="G523" s="64">
        <v>1</v>
      </c>
      <c r="H523" s="359"/>
      <c r="I523" s="488"/>
      <c r="J523" s="487">
        <v>44927</v>
      </c>
      <c r="K523" s="64">
        <v>50</v>
      </c>
      <c r="L523" s="489"/>
      <c r="M523" s="490"/>
      <c r="N523" s="64">
        <v>1</v>
      </c>
      <c r="O523" s="490"/>
      <c r="P523" s="474"/>
    </row>
    <row r="524" customFormat="1" ht="21" customHeight="1" spans="1:16">
      <c r="A524" s="70">
        <v>47</v>
      </c>
      <c r="B524" s="64" t="s">
        <v>19</v>
      </c>
      <c r="C524" s="64" t="s">
        <v>767</v>
      </c>
      <c r="D524" s="64" t="s">
        <v>785</v>
      </c>
      <c r="E524" s="160" t="str">
        <f t="shared" si="8"/>
        <v>薛**</v>
      </c>
      <c r="F524" s="134">
        <v>44013</v>
      </c>
      <c r="G524" s="64">
        <v>1</v>
      </c>
      <c r="H524" s="359"/>
      <c r="I524" s="488"/>
      <c r="J524" s="487">
        <v>44927</v>
      </c>
      <c r="K524" s="64">
        <v>50</v>
      </c>
      <c r="L524" s="489"/>
      <c r="M524" s="490"/>
      <c r="N524" s="64">
        <v>1</v>
      </c>
      <c r="O524" s="490"/>
      <c r="P524" s="474"/>
    </row>
    <row r="525" customFormat="1" ht="21" customHeight="1" spans="1:16">
      <c r="A525" s="70">
        <v>48</v>
      </c>
      <c r="B525" s="27" t="s">
        <v>19</v>
      </c>
      <c r="C525" s="27" t="s">
        <v>771</v>
      </c>
      <c r="D525" s="64" t="s">
        <v>786</v>
      </c>
      <c r="E525" s="160" t="str">
        <f t="shared" si="8"/>
        <v>孙**</v>
      </c>
      <c r="F525" s="134">
        <v>44045</v>
      </c>
      <c r="G525" s="64">
        <v>1</v>
      </c>
      <c r="H525" s="359"/>
      <c r="I525" s="488"/>
      <c r="J525" s="487">
        <v>44927</v>
      </c>
      <c r="K525" s="64">
        <v>50</v>
      </c>
      <c r="L525" s="489"/>
      <c r="M525" s="490"/>
      <c r="N525" s="64">
        <v>1</v>
      </c>
      <c r="O525" s="490"/>
      <c r="P525" s="474"/>
    </row>
    <row r="526" customFormat="1" ht="21" customHeight="1" spans="1:16">
      <c r="A526" s="70">
        <v>49</v>
      </c>
      <c r="B526" s="64" t="s">
        <v>19</v>
      </c>
      <c r="C526" s="64" t="s">
        <v>771</v>
      </c>
      <c r="D526" s="495" t="s">
        <v>787</v>
      </c>
      <c r="E526" s="160" t="str">
        <f t="shared" si="8"/>
        <v>杨**</v>
      </c>
      <c r="F526" s="137">
        <v>44045</v>
      </c>
      <c r="G526" s="64">
        <v>1</v>
      </c>
      <c r="H526" s="359"/>
      <c r="I526" s="488"/>
      <c r="J526" s="487">
        <v>44927</v>
      </c>
      <c r="K526" s="64">
        <v>50</v>
      </c>
      <c r="L526" s="489"/>
      <c r="M526" s="490"/>
      <c r="N526" s="64">
        <v>1</v>
      </c>
      <c r="O526" s="490"/>
      <c r="P526" s="474"/>
    </row>
    <row r="527" customFormat="1" ht="21" customHeight="1" spans="1:16">
      <c r="A527" s="70">
        <v>50</v>
      </c>
      <c r="B527" s="64" t="s">
        <v>19</v>
      </c>
      <c r="C527" s="64" t="s">
        <v>788</v>
      </c>
      <c r="D527" s="481" t="s">
        <v>789</v>
      </c>
      <c r="E527" s="160" t="str">
        <f t="shared" si="8"/>
        <v>刘**</v>
      </c>
      <c r="F527" s="137">
        <v>44013</v>
      </c>
      <c r="G527" s="64">
        <v>1</v>
      </c>
      <c r="H527" s="481"/>
      <c r="I527" s="486"/>
      <c r="J527" s="487">
        <v>44927</v>
      </c>
      <c r="K527" s="64">
        <v>50</v>
      </c>
      <c r="L527" s="486"/>
      <c r="M527" s="486"/>
      <c r="N527" s="64">
        <v>1</v>
      </c>
      <c r="O527" s="486"/>
      <c r="P527" s="474"/>
    </row>
    <row r="528" customFormat="1" ht="21" customHeight="1" spans="1:16">
      <c r="A528" s="70">
        <v>51</v>
      </c>
      <c r="B528" s="64" t="s">
        <v>19</v>
      </c>
      <c r="C528" s="477" t="s">
        <v>788</v>
      </c>
      <c r="D528" s="64" t="s">
        <v>790</v>
      </c>
      <c r="E528" s="160" t="str">
        <f t="shared" si="8"/>
        <v>杨**</v>
      </c>
      <c r="F528" s="137">
        <v>44044</v>
      </c>
      <c r="G528" s="64">
        <v>1</v>
      </c>
      <c r="H528" s="481"/>
      <c r="I528" s="486"/>
      <c r="J528" s="487">
        <v>44927</v>
      </c>
      <c r="K528" s="64">
        <v>50</v>
      </c>
      <c r="L528" s="486"/>
      <c r="M528" s="486"/>
      <c r="N528" s="64">
        <v>1</v>
      </c>
      <c r="O528" s="486"/>
      <c r="P528" s="474"/>
    </row>
    <row r="529" customFormat="1" ht="21" customHeight="1" spans="1:16">
      <c r="A529" s="70">
        <v>52</v>
      </c>
      <c r="B529" s="64" t="s">
        <v>19</v>
      </c>
      <c r="C529" s="468" t="s">
        <v>788</v>
      </c>
      <c r="D529" s="64" t="s">
        <v>791</v>
      </c>
      <c r="E529" s="160" t="str">
        <f t="shared" si="8"/>
        <v>房**</v>
      </c>
      <c r="F529" s="137">
        <v>44044</v>
      </c>
      <c r="G529" s="70">
        <v>1</v>
      </c>
      <c r="H529" s="481"/>
      <c r="I529" s="486"/>
      <c r="J529" s="487">
        <v>44927</v>
      </c>
      <c r="K529" s="64">
        <v>50</v>
      </c>
      <c r="L529" s="486"/>
      <c r="M529" s="486"/>
      <c r="N529" s="64">
        <v>1</v>
      </c>
      <c r="O529" s="486"/>
      <c r="P529" s="474"/>
    </row>
    <row r="530" customFormat="1" ht="21" customHeight="1" spans="1:16">
      <c r="A530" s="70">
        <v>53</v>
      </c>
      <c r="B530" s="64" t="s">
        <v>19</v>
      </c>
      <c r="C530" s="64" t="s">
        <v>788</v>
      </c>
      <c r="D530" s="495" t="s">
        <v>792</v>
      </c>
      <c r="E530" s="160" t="str">
        <f t="shared" si="8"/>
        <v>牟**</v>
      </c>
      <c r="F530" s="134">
        <v>39203</v>
      </c>
      <c r="G530" s="64">
        <v>1</v>
      </c>
      <c r="H530" s="359"/>
      <c r="I530" s="488"/>
      <c r="J530" s="487">
        <v>44927</v>
      </c>
      <c r="K530" s="64">
        <v>50</v>
      </c>
      <c r="L530" s="489"/>
      <c r="M530" s="490"/>
      <c r="N530" s="64">
        <v>1</v>
      </c>
      <c r="O530" s="490"/>
      <c r="P530" s="474"/>
    </row>
    <row r="531" customFormat="1" ht="21" customHeight="1" spans="1:16">
      <c r="A531" s="70">
        <v>54</v>
      </c>
      <c r="B531" s="64" t="s">
        <v>19</v>
      </c>
      <c r="C531" s="64" t="s">
        <v>788</v>
      </c>
      <c r="D531" s="64" t="s">
        <v>793</v>
      </c>
      <c r="E531" s="160" t="str">
        <f t="shared" si="8"/>
        <v>刘**</v>
      </c>
      <c r="F531" s="137">
        <v>44045</v>
      </c>
      <c r="G531" s="64">
        <v>1</v>
      </c>
      <c r="H531" s="27"/>
      <c r="I531" s="136"/>
      <c r="J531" s="487">
        <v>44927</v>
      </c>
      <c r="K531" s="64">
        <v>50</v>
      </c>
      <c r="L531" s="54"/>
      <c r="M531" s="27"/>
      <c r="N531" s="64">
        <v>1</v>
      </c>
      <c r="O531" s="27"/>
      <c r="P531" s="469"/>
    </row>
    <row r="532" customFormat="1" ht="21" customHeight="1" spans="1:16">
      <c r="A532" s="70">
        <v>55</v>
      </c>
      <c r="B532" s="64" t="s">
        <v>21</v>
      </c>
      <c r="C532" s="64" t="s">
        <v>788</v>
      </c>
      <c r="D532" s="481" t="s">
        <v>794</v>
      </c>
      <c r="E532" s="160" t="str">
        <f t="shared" si="8"/>
        <v>太**</v>
      </c>
      <c r="F532" s="496">
        <v>41275</v>
      </c>
      <c r="G532" s="482">
        <v>1</v>
      </c>
      <c r="H532" s="482"/>
      <c r="I532" s="486"/>
      <c r="J532" s="487">
        <v>44927</v>
      </c>
      <c r="K532" s="64">
        <v>50</v>
      </c>
      <c r="L532" s="64"/>
      <c r="M532" s="486"/>
      <c r="N532" s="64">
        <v>1</v>
      </c>
      <c r="O532" s="486"/>
      <c r="P532" s="469"/>
    </row>
    <row r="533" customFormat="1" ht="21" customHeight="1" spans="1:16">
      <c r="A533" s="70">
        <v>56</v>
      </c>
      <c r="B533" s="64" t="s">
        <v>19</v>
      </c>
      <c r="C533" s="64" t="s">
        <v>788</v>
      </c>
      <c r="D533" s="478" t="s">
        <v>795</v>
      </c>
      <c r="E533" s="160" t="str">
        <f t="shared" si="8"/>
        <v>张**</v>
      </c>
      <c r="F533" s="137">
        <v>40360</v>
      </c>
      <c r="G533" s="70">
        <v>1</v>
      </c>
      <c r="H533" s="471"/>
      <c r="I533" s="136"/>
      <c r="J533" s="487">
        <v>44927</v>
      </c>
      <c r="K533" s="64">
        <v>50</v>
      </c>
      <c r="L533" s="469"/>
      <c r="M533" s="64"/>
      <c r="N533" s="64">
        <v>1</v>
      </c>
      <c r="O533" s="64"/>
      <c r="P533" s="492"/>
    </row>
    <row r="534" customFormat="1" ht="21" customHeight="1" spans="1:16">
      <c r="A534" s="70">
        <v>57</v>
      </c>
      <c r="B534" s="64" t="s">
        <v>19</v>
      </c>
      <c r="C534" s="64" t="s">
        <v>788</v>
      </c>
      <c r="D534" s="495" t="s">
        <v>796</v>
      </c>
      <c r="E534" s="160" t="str">
        <f t="shared" si="8"/>
        <v>陈**</v>
      </c>
      <c r="F534" s="134">
        <v>42948</v>
      </c>
      <c r="G534" s="481">
        <v>1</v>
      </c>
      <c r="H534" s="27"/>
      <c r="I534" s="136"/>
      <c r="J534" s="487">
        <v>44927</v>
      </c>
      <c r="K534" s="64">
        <v>50</v>
      </c>
      <c r="L534" s="262"/>
      <c r="M534" s="27"/>
      <c r="N534" s="64">
        <v>1</v>
      </c>
      <c r="O534" s="27"/>
      <c r="P534" s="64"/>
    </row>
    <row r="535" customFormat="1" ht="21" customHeight="1" spans="1:16">
      <c r="A535" s="70">
        <v>58</v>
      </c>
      <c r="B535" s="64" t="s">
        <v>19</v>
      </c>
      <c r="C535" s="64" t="s">
        <v>797</v>
      </c>
      <c r="D535" s="64" t="s">
        <v>798</v>
      </c>
      <c r="E535" s="160" t="str">
        <f t="shared" si="8"/>
        <v>孙**</v>
      </c>
      <c r="F535" s="137">
        <v>44136</v>
      </c>
      <c r="G535" s="64">
        <v>1</v>
      </c>
      <c r="H535" s="64"/>
      <c r="I535" s="136"/>
      <c r="J535" s="487">
        <v>44927</v>
      </c>
      <c r="K535" s="64">
        <v>50</v>
      </c>
      <c r="L535" s="470"/>
      <c r="M535" s="64"/>
      <c r="N535" s="64">
        <v>1</v>
      </c>
      <c r="O535" s="64"/>
      <c r="P535" s="64"/>
    </row>
    <row r="536" customFormat="1" ht="21" customHeight="1" spans="1:16">
      <c r="A536" s="70">
        <v>59</v>
      </c>
      <c r="B536" s="64" t="s">
        <v>19</v>
      </c>
      <c r="C536" s="64" t="s">
        <v>799</v>
      </c>
      <c r="D536" s="497" t="s">
        <v>800</v>
      </c>
      <c r="E536" s="160" t="str">
        <f t="shared" si="8"/>
        <v>于**</v>
      </c>
      <c r="F536" s="134">
        <v>44013</v>
      </c>
      <c r="G536" s="481">
        <v>1</v>
      </c>
      <c r="H536" s="27"/>
      <c r="I536" s="136"/>
      <c r="J536" s="487">
        <v>44927</v>
      </c>
      <c r="K536" s="64">
        <v>50</v>
      </c>
      <c r="L536" s="262"/>
      <c r="M536" s="27"/>
      <c r="N536" s="64">
        <v>1</v>
      </c>
      <c r="O536" s="27"/>
      <c r="P536" s="64"/>
    </row>
    <row r="537" customFormat="1" ht="21" customHeight="1" spans="1:16">
      <c r="A537" s="70">
        <v>60</v>
      </c>
      <c r="B537" s="64" t="s">
        <v>19</v>
      </c>
      <c r="C537" s="70" t="s">
        <v>799</v>
      </c>
      <c r="D537" s="473" t="s">
        <v>801</v>
      </c>
      <c r="E537" s="160" t="str">
        <f t="shared" si="8"/>
        <v>张**</v>
      </c>
      <c r="F537" s="137">
        <v>44013</v>
      </c>
      <c r="G537" s="64">
        <v>1</v>
      </c>
      <c r="H537" s="27"/>
      <c r="I537" s="136"/>
      <c r="J537" s="487">
        <v>44927</v>
      </c>
      <c r="K537" s="64">
        <v>50</v>
      </c>
      <c r="L537" s="262"/>
      <c r="M537" s="27"/>
      <c r="N537" s="64">
        <v>1</v>
      </c>
      <c r="O537" s="27"/>
      <c r="P537" s="64"/>
    </row>
    <row r="538" customFormat="1" ht="21" customHeight="1" spans="1:16">
      <c r="A538" s="70">
        <v>61</v>
      </c>
      <c r="B538" s="64" t="s">
        <v>19</v>
      </c>
      <c r="C538" s="248" t="s">
        <v>802</v>
      </c>
      <c r="D538" s="64" t="s">
        <v>803</v>
      </c>
      <c r="E538" s="160" t="str">
        <f t="shared" si="8"/>
        <v>王**</v>
      </c>
      <c r="F538" s="134">
        <v>43983</v>
      </c>
      <c r="G538" s="481">
        <v>1</v>
      </c>
      <c r="H538" s="64"/>
      <c r="I538" s="64"/>
      <c r="J538" s="487">
        <v>44927</v>
      </c>
      <c r="K538" s="64">
        <v>50</v>
      </c>
      <c r="L538" s="469"/>
      <c r="M538" s="64"/>
      <c r="N538" s="500">
        <v>1</v>
      </c>
      <c r="O538" s="64"/>
      <c r="P538" s="64"/>
    </row>
    <row r="539" customFormat="1" ht="21" customHeight="1" spans="1:16">
      <c r="A539" s="70">
        <v>62</v>
      </c>
      <c r="B539" s="64" t="s">
        <v>19</v>
      </c>
      <c r="C539" s="468" t="s">
        <v>802</v>
      </c>
      <c r="D539" s="64" t="s">
        <v>804</v>
      </c>
      <c r="E539" s="160" t="str">
        <f t="shared" si="8"/>
        <v>姚**</v>
      </c>
      <c r="F539" s="137">
        <v>44013</v>
      </c>
      <c r="G539" s="64">
        <v>1</v>
      </c>
      <c r="H539" s="64"/>
      <c r="I539" s="64"/>
      <c r="J539" s="487">
        <v>44927</v>
      </c>
      <c r="K539" s="64">
        <v>50</v>
      </c>
      <c r="L539" s="469"/>
      <c r="M539" s="64"/>
      <c r="N539" s="64">
        <v>1</v>
      </c>
      <c r="O539" s="64"/>
      <c r="P539" s="64"/>
    </row>
    <row r="540" customFormat="1" ht="21" customHeight="1" spans="1:16">
      <c r="A540" s="70">
        <v>63</v>
      </c>
      <c r="B540" s="64" t="s">
        <v>19</v>
      </c>
      <c r="C540" s="468" t="s">
        <v>802</v>
      </c>
      <c r="D540" s="64" t="s">
        <v>805</v>
      </c>
      <c r="E540" s="160" t="str">
        <f t="shared" si="8"/>
        <v>李**</v>
      </c>
      <c r="F540" s="137">
        <v>44013</v>
      </c>
      <c r="G540" s="482">
        <v>1</v>
      </c>
      <c r="H540" s="64"/>
      <c r="I540" s="64"/>
      <c r="J540" s="487">
        <v>44927</v>
      </c>
      <c r="K540" s="64">
        <v>50</v>
      </c>
      <c r="L540" s="469"/>
      <c r="M540" s="64"/>
      <c r="N540" s="64">
        <v>1</v>
      </c>
      <c r="O540" s="64"/>
      <c r="P540" s="64"/>
    </row>
    <row r="541" customFormat="1" ht="21" customHeight="1" spans="1:16">
      <c r="A541" s="70">
        <v>64</v>
      </c>
      <c r="B541" s="64" t="s">
        <v>19</v>
      </c>
      <c r="C541" s="248" t="s">
        <v>802</v>
      </c>
      <c r="D541" s="469" t="s">
        <v>806</v>
      </c>
      <c r="E541" s="160" t="str">
        <f t="shared" si="8"/>
        <v>翟**</v>
      </c>
      <c r="F541" s="498" t="s">
        <v>111</v>
      </c>
      <c r="G541" s="481">
        <v>1</v>
      </c>
      <c r="H541" s="359"/>
      <c r="I541" s="488"/>
      <c r="J541" s="487">
        <v>44927</v>
      </c>
      <c r="K541" s="64">
        <v>50</v>
      </c>
      <c r="L541" s="262"/>
      <c r="M541" s="490"/>
      <c r="N541" s="64">
        <v>1</v>
      </c>
      <c r="O541" s="490"/>
      <c r="P541" s="64"/>
    </row>
    <row r="542" s="158" customFormat="1" ht="20.25" customHeight="1" spans="1:16">
      <c r="A542" s="70">
        <v>65</v>
      </c>
      <c r="B542" s="64" t="s">
        <v>19</v>
      </c>
      <c r="C542" s="64" t="s">
        <v>802</v>
      </c>
      <c r="D542" s="64" t="s">
        <v>807</v>
      </c>
      <c r="E542" s="160" t="str">
        <f t="shared" si="8"/>
        <v>陈**</v>
      </c>
      <c r="F542" s="134">
        <v>44013</v>
      </c>
      <c r="G542" s="64">
        <v>1</v>
      </c>
      <c r="H542" s="359"/>
      <c r="I542" s="488"/>
      <c r="J542" s="487">
        <v>44927</v>
      </c>
      <c r="K542" s="64">
        <v>50</v>
      </c>
      <c r="L542" s="262"/>
      <c r="M542" s="490"/>
      <c r="N542" s="64">
        <v>1</v>
      </c>
      <c r="O542" s="490"/>
      <c r="P542" s="64"/>
    </row>
    <row r="543" s="158" customFormat="1" ht="20.25" customHeight="1" spans="1:16">
      <c r="A543" s="70">
        <v>66</v>
      </c>
      <c r="B543" s="64" t="s">
        <v>19</v>
      </c>
      <c r="C543" s="64" t="s">
        <v>802</v>
      </c>
      <c r="D543" s="64" t="s">
        <v>808</v>
      </c>
      <c r="E543" s="160" t="str">
        <f t="shared" si="8"/>
        <v>杨**</v>
      </c>
      <c r="F543" s="134">
        <v>43831</v>
      </c>
      <c r="G543" s="481">
        <v>1</v>
      </c>
      <c r="H543" s="359"/>
      <c r="I543" s="488"/>
      <c r="J543" s="487">
        <v>44927</v>
      </c>
      <c r="K543" s="64">
        <v>50</v>
      </c>
      <c r="L543" s="262"/>
      <c r="M543" s="490"/>
      <c r="N543" s="64">
        <v>1</v>
      </c>
      <c r="O543" s="490"/>
      <c r="P543" s="64"/>
    </row>
    <row r="544" s="158" customFormat="1" ht="20.25" customHeight="1" spans="1:16">
      <c r="A544" s="70">
        <v>67</v>
      </c>
      <c r="B544" s="469" t="s">
        <v>19</v>
      </c>
      <c r="C544" s="468" t="s">
        <v>802</v>
      </c>
      <c r="D544" s="495" t="s">
        <v>809</v>
      </c>
      <c r="E544" s="160" t="str">
        <f t="shared" si="8"/>
        <v>董**</v>
      </c>
      <c r="F544" s="137">
        <v>44349</v>
      </c>
      <c r="G544" s="64">
        <v>1</v>
      </c>
      <c r="H544" s="359"/>
      <c r="I544" s="488"/>
      <c r="J544" s="487">
        <v>44927</v>
      </c>
      <c r="K544" s="64">
        <v>50</v>
      </c>
      <c r="L544" s="262"/>
      <c r="M544" s="490"/>
      <c r="N544" s="64">
        <v>1</v>
      </c>
      <c r="O544" s="490"/>
      <c r="P544" s="64"/>
    </row>
    <row r="545" s="158" customFormat="1" ht="20.25" customHeight="1" spans="1:16">
      <c r="A545" s="70">
        <v>68</v>
      </c>
      <c r="B545" s="469" t="s">
        <v>19</v>
      </c>
      <c r="C545" s="64" t="s">
        <v>802</v>
      </c>
      <c r="D545" s="495" t="s">
        <v>810</v>
      </c>
      <c r="E545" s="160" t="str">
        <f t="shared" si="8"/>
        <v>韩**</v>
      </c>
      <c r="F545" s="137">
        <v>44013</v>
      </c>
      <c r="G545" s="481">
        <v>1</v>
      </c>
      <c r="H545" s="359"/>
      <c r="I545" s="488"/>
      <c r="J545" s="487">
        <v>44927</v>
      </c>
      <c r="K545" s="64">
        <v>50</v>
      </c>
      <c r="L545" s="262"/>
      <c r="M545" s="490"/>
      <c r="N545" s="64">
        <v>1</v>
      </c>
      <c r="O545" s="490"/>
      <c r="P545" s="64"/>
    </row>
    <row r="546" s="158" customFormat="1" ht="20.25" customHeight="1" spans="1:16">
      <c r="A546" s="70">
        <v>69</v>
      </c>
      <c r="B546" s="469" t="s">
        <v>19</v>
      </c>
      <c r="C546" s="64" t="s">
        <v>802</v>
      </c>
      <c r="D546" s="495" t="s">
        <v>811</v>
      </c>
      <c r="E546" s="160" t="str">
        <f t="shared" si="8"/>
        <v>鲁**</v>
      </c>
      <c r="F546" s="137">
        <v>43923</v>
      </c>
      <c r="G546" s="481">
        <v>1</v>
      </c>
      <c r="H546" s="359"/>
      <c r="I546" s="488"/>
      <c r="J546" s="487">
        <v>44927</v>
      </c>
      <c r="K546" s="64">
        <v>50</v>
      </c>
      <c r="L546" s="262"/>
      <c r="M546" s="490"/>
      <c r="N546" s="64">
        <v>1</v>
      </c>
      <c r="O546" s="490"/>
      <c r="P546" s="64"/>
    </row>
    <row r="547" s="158" customFormat="1" ht="20.25" customHeight="1" spans="1:16">
      <c r="A547" s="70">
        <v>70</v>
      </c>
      <c r="B547" s="469" t="s">
        <v>19</v>
      </c>
      <c r="C547" s="70" t="s">
        <v>812</v>
      </c>
      <c r="D547" s="64" t="s">
        <v>219</v>
      </c>
      <c r="E547" s="160" t="str">
        <f t="shared" si="8"/>
        <v>王**</v>
      </c>
      <c r="F547" s="137">
        <v>39995</v>
      </c>
      <c r="G547" s="70">
        <v>1</v>
      </c>
      <c r="H547" s="482"/>
      <c r="I547" s="486"/>
      <c r="J547" s="487">
        <v>44927</v>
      </c>
      <c r="K547" s="64">
        <v>50</v>
      </c>
      <c r="L547" s="469"/>
      <c r="M547" s="486"/>
      <c r="N547" s="64">
        <v>1</v>
      </c>
      <c r="O547" s="486"/>
      <c r="P547" s="64"/>
    </row>
    <row r="548" s="158" customFormat="1" ht="20.25" customHeight="1" spans="1:16">
      <c r="A548" s="70">
        <v>71</v>
      </c>
      <c r="B548" s="469" t="s">
        <v>19</v>
      </c>
      <c r="C548" s="64" t="s">
        <v>812</v>
      </c>
      <c r="D548" s="499" t="s">
        <v>813</v>
      </c>
      <c r="E548" s="160" t="str">
        <f t="shared" si="8"/>
        <v>慕**</v>
      </c>
      <c r="F548" s="137">
        <v>44046</v>
      </c>
      <c r="G548" s="481">
        <v>1</v>
      </c>
      <c r="H548" s="359"/>
      <c r="I548" s="488"/>
      <c r="J548" s="487">
        <v>44927</v>
      </c>
      <c r="K548" s="64">
        <v>50</v>
      </c>
      <c r="L548" s="262"/>
      <c r="M548" s="490"/>
      <c r="N548" s="64">
        <v>1</v>
      </c>
      <c r="O548" s="490"/>
      <c r="P548" s="64"/>
    </row>
    <row r="549" s="158" customFormat="1" ht="20.25" customHeight="1" spans="1:16">
      <c r="A549" s="70">
        <v>72</v>
      </c>
      <c r="B549" s="469" t="s">
        <v>19</v>
      </c>
      <c r="C549" s="64" t="s">
        <v>812</v>
      </c>
      <c r="D549" s="499" t="s">
        <v>814</v>
      </c>
      <c r="E549" s="160" t="str">
        <f t="shared" si="8"/>
        <v>程**</v>
      </c>
      <c r="F549" s="137">
        <v>44013</v>
      </c>
      <c r="G549" s="64">
        <v>1</v>
      </c>
      <c r="H549" s="359"/>
      <c r="I549" s="488"/>
      <c r="J549" s="487">
        <v>44927</v>
      </c>
      <c r="K549" s="64">
        <v>50</v>
      </c>
      <c r="L549" s="262"/>
      <c r="M549" s="490"/>
      <c r="N549" s="64">
        <v>1</v>
      </c>
      <c r="O549" s="490"/>
      <c r="P549" s="64"/>
    </row>
    <row r="550" s="158" customFormat="1" ht="20.25" customHeight="1" spans="1:16">
      <c r="A550" s="70">
        <v>73</v>
      </c>
      <c r="B550" s="469" t="s">
        <v>19</v>
      </c>
      <c r="C550" s="70" t="s">
        <v>815</v>
      </c>
      <c r="D550" s="64" t="s">
        <v>816</v>
      </c>
      <c r="E550" s="160" t="str">
        <f t="shared" si="8"/>
        <v>赵**</v>
      </c>
      <c r="F550" s="137">
        <v>42005</v>
      </c>
      <c r="G550" s="482">
        <v>1</v>
      </c>
      <c r="H550" s="482"/>
      <c r="I550" s="486"/>
      <c r="J550" s="487">
        <v>44927</v>
      </c>
      <c r="K550" s="64">
        <v>50</v>
      </c>
      <c r="L550" s="469"/>
      <c r="M550" s="486"/>
      <c r="N550" s="64">
        <v>1</v>
      </c>
      <c r="O550" s="486"/>
      <c r="P550" s="64"/>
    </row>
    <row r="551" s="158" customFormat="1" ht="20.25" customHeight="1" spans="1:16">
      <c r="A551" s="70">
        <v>74</v>
      </c>
      <c r="B551" s="469" t="s">
        <v>19</v>
      </c>
      <c r="C551" s="477" t="s">
        <v>815</v>
      </c>
      <c r="D551" s="478" t="s">
        <v>817</v>
      </c>
      <c r="E551" s="160" t="str">
        <f t="shared" si="8"/>
        <v>孟**</v>
      </c>
      <c r="F551" s="479">
        <v>42887</v>
      </c>
      <c r="G551" s="70">
        <v>1</v>
      </c>
      <c r="H551" s="480"/>
      <c r="I551" s="488"/>
      <c r="J551" s="487">
        <v>44927</v>
      </c>
      <c r="K551" s="64">
        <v>50</v>
      </c>
      <c r="L551" s="469"/>
      <c r="M551" s="486"/>
      <c r="N551" s="64">
        <v>1</v>
      </c>
      <c r="O551" s="486"/>
      <c r="P551" s="492"/>
    </row>
    <row r="552" s="158" customFormat="1" ht="20.25" customHeight="1" spans="1:16">
      <c r="A552" s="70">
        <v>75</v>
      </c>
      <c r="B552" s="469" t="s">
        <v>19</v>
      </c>
      <c r="C552" s="64" t="s">
        <v>815</v>
      </c>
      <c r="D552" s="497" t="s">
        <v>818</v>
      </c>
      <c r="E552" s="160" t="str">
        <f t="shared" si="8"/>
        <v>贾**</v>
      </c>
      <c r="F552" s="204" t="s">
        <v>111</v>
      </c>
      <c r="G552" s="64">
        <v>1</v>
      </c>
      <c r="H552" s="359"/>
      <c r="I552" s="488"/>
      <c r="J552" s="487">
        <v>44927</v>
      </c>
      <c r="K552" s="64">
        <v>50</v>
      </c>
      <c r="L552" s="262"/>
      <c r="M552" s="490"/>
      <c r="N552" s="64">
        <v>1</v>
      </c>
      <c r="O552" s="490"/>
      <c r="P552" s="64"/>
    </row>
    <row r="553" s="158" customFormat="1" ht="20.25" customHeight="1" spans="1:16">
      <c r="A553" s="70">
        <v>76</v>
      </c>
      <c r="B553" s="469" t="s">
        <v>19</v>
      </c>
      <c r="C553" s="64" t="s">
        <v>815</v>
      </c>
      <c r="D553" s="64" t="s">
        <v>819</v>
      </c>
      <c r="E553" s="160" t="str">
        <f t="shared" si="8"/>
        <v>于**</v>
      </c>
      <c r="F553" s="134">
        <v>44013</v>
      </c>
      <c r="G553" s="481">
        <v>1</v>
      </c>
      <c r="H553" s="359"/>
      <c r="I553" s="488"/>
      <c r="J553" s="487">
        <v>44927</v>
      </c>
      <c r="K553" s="64">
        <v>50</v>
      </c>
      <c r="L553" s="262"/>
      <c r="M553" s="490"/>
      <c r="N553" s="64">
        <v>1</v>
      </c>
      <c r="O553" s="490"/>
      <c r="P553" s="64"/>
    </row>
    <row r="554" s="158" customFormat="1" ht="20.25" customHeight="1" spans="1:16">
      <c r="A554" s="70">
        <v>77</v>
      </c>
      <c r="B554" s="469" t="s">
        <v>19</v>
      </c>
      <c r="C554" s="64" t="s">
        <v>815</v>
      </c>
      <c r="D554" s="497" t="s">
        <v>820</v>
      </c>
      <c r="E554" s="160" t="str">
        <f t="shared" si="8"/>
        <v>李**</v>
      </c>
      <c r="F554" s="137">
        <v>44470</v>
      </c>
      <c r="G554" s="481">
        <v>1</v>
      </c>
      <c r="H554" s="359"/>
      <c r="I554" s="488"/>
      <c r="J554" s="487">
        <v>44927</v>
      </c>
      <c r="K554" s="64">
        <v>50</v>
      </c>
      <c r="L554" s="262"/>
      <c r="M554" s="490"/>
      <c r="N554" s="64">
        <v>1</v>
      </c>
      <c r="O554" s="490"/>
      <c r="P554" s="64"/>
    </row>
    <row r="555" s="5" customFormat="1" ht="20.25" customHeight="1" spans="1:16">
      <c r="A555" s="70">
        <v>78</v>
      </c>
      <c r="B555" s="469" t="s">
        <v>19</v>
      </c>
      <c r="C555" s="468" t="s">
        <v>815</v>
      </c>
      <c r="D555" s="497" t="s">
        <v>821</v>
      </c>
      <c r="E555" s="160" t="str">
        <f t="shared" si="8"/>
        <v>张**</v>
      </c>
      <c r="F555" s="137">
        <v>44470</v>
      </c>
      <c r="G555" s="64">
        <v>1</v>
      </c>
      <c r="H555" s="359"/>
      <c r="I555" s="488"/>
      <c r="J555" s="487">
        <v>44927</v>
      </c>
      <c r="K555" s="64">
        <v>50</v>
      </c>
      <c r="L555" s="262"/>
      <c r="M555" s="490"/>
      <c r="N555" s="64">
        <v>1</v>
      </c>
      <c r="O555" s="490"/>
      <c r="P555" s="64"/>
    </row>
    <row r="556" s="5" customFormat="1" ht="20.25" customHeight="1" spans="1:16">
      <c r="A556" s="70">
        <v>79</v>
      </c>
      <c r="B556" s="469" t="s">
        <v>19</v>
      </c>
      <c r="C556" s="64" t="s">
        <v>815</v>
      </c>
      <c r="D556" s="497" t="s">
        <v>822</v>
      </c>
      <c r="E556" s="160" t="str">
        <f t="shared" si="8"/>
        <v>赵**</v>
      </c>
      <c r="F556" s="137">
        <v>44531</v>
      </c>
      <c r="G556" s="481">
        <v>1</v>
      </c>
      <c r="H556" s="359"/>
      <c r="I556" s="488"/>
      <c r="J556" s="487">
        <v>44927</v>
      </c>
      <c r="K556" s="64">
        <v>50</v>
      </c>
      <c r="L556" s="262"/>
      <c r="M556" s="490"/>
      <c r="N556" s="64">
        <v>1</v>
      </c>
      <c r="O556" s="490"/>
      <c r="P556" s="64"/>
    </row>
    <row r="557" s="5" customFormat="1" ht="20.25" customHeight="1" spans="1:16">
      <c r="A557" s="70">
        <v>80</v>
      </c>
      <c r="B557" s="469" t="s">
        <v>19</v>
      </c>
      <c r="C557" s="468" t="s">
        <v>823</v>
      </c>
      <c r="D557" s="64" t="s">
        <v>824</v>
      </c>
      <c r="E557" s="160" t="str">
        <f t="shared" si="8"/>
        <v>崔**</v>
      </c>
      <c r="F557" s="137">
        <v>43191</v>
      </c>
      <c r="G557" s="70">
        <v>1</v>
      </c>
      <c r="H557" s="480"/>
      <c r="I557" s="488"/>
      <c r="J557" s="487">
        <v>44927</v>
      </c>
      <c r="K557" s="64">
        <v>50</v>
      </c>
      <c r="L557" s="469"/>
      <c r="M557" s="486"/>
      <c r="N557" s="64">
        <v>1</v>
      </c>
      <c r="O557" s="486"/>
      <c r="P557" s="492"/>
    </row>
    <row r="558" s="5" customFormat="1" ht="20.25" customHeight="1" spans="1:16">
      <c r="A558" s="70">
        <v>81</v>
      </c>
      <c r="B558" s="469" t="s">
        <v>19</v>
      </c>
      <c r="C558" s="468" t="s">
        <v>823</v>
      </c>
      <c r="D558" s="64" t="s">
        <v>825</v>
      </c>
      <c r="E558" s="160" t="str">
        <f t="shared" si="8"/>
        <v>董**</v>
      </c>
      <c r="F558" s="137">
        <v>43344</v>
      </c>
      <c r="G558" s="482">
        <v>1</v>
      </c>
      <c r="H558" s="480"/>
      <c r="I558" s="488"/>
      <c r="J558" s="487">
        <v>44927</v>
      </c>
      <c r="K558" s="64">
        <v>50</v>
      </c>
      <c r="L558" s="64"/>
      <c r="M558" s="486"/>
      <c r="N558" s="64">
        <v>1</v>
      </c>
      <c r="O558" s="486"/>
      <c r="P558" s="492"/>
    </row>
    <row r="559" s="5" customFormat="1" ht="20.25" customHeight="1" spans="1:16">
      <c r="A559" s="70">
        <v>82</v>
      </c>
      <c r="B559" s="469" t="s">
        <v>19</v>
      </c>
      <c r="C559" s="70" t="s">
        <v>823</v>
      </c>
      <c r="D559" s="70" t="s">
        <v>826</v>
      </c>
      <c r="E559" s="160" t="str">
        <f t="shared" si="8"/>
        <v>杨**</v>
      </c>
      <c r="F559" s="137">
        <v>43922</v>
      </c>
      <c r="G559" s="482">
        <v>1</v>
      </c>
      <c r="H559" s="481"/>
      <c r="I559" s="488"/>
      <c r="J559" s="487">
        <v>44927</v>
      </c>
      <c r="K559" s="64">
        <v>50</v>
      </c>
      <c r="L559" s="64"/>
      <c r="M559" s="486"/>
      <c r="N559" s="64">
        <v>1</v>
      </c>
      <c r="O559" s="486"/>
      <c r="P559" s="64"/>
    </row>
    <row r="560" s="5" customFormat="1" ht="20.25" customHeight="1" spans="1:16">
      <c r="A560" s="70">
        <v>83</v>
      </c>
      <c r="B560" s="64" t="s">
        <v>19</v>
      </c>
      <c r="C560" s="70" t="s">
        <v>823</v>
      </c>
      <c r="D560" s="70" t="s">
        <v>827</v>
      </c>
      <c r="E560" s="160" t="str">
        <f t="shared" si="8"/>
        <v>吕**</v>
      </c>
      <c r="F560" s="137">
        <v>43922</v>
      </c>
      <c r="G560" s="64">
        <v>1</v>
      </c>
      <c r="H560" s="481"/>
      <c r="I560" s="488"/>
      <c r="J560" s="487">
        <v>44927</v>
      </c>
      <c r="K560" s="64">
        <v>50</v>
      </c>
      <c r="L560" s="64"/>
      <c r="M560" s="486"/>
      <c r="N560" s="64">
        <v>1</v>
      </c>
      <c r="O560" s="486"/>
      <c r="P560" s="64"/>
    </row>
    <row r="561" s="5" customFormat="1" ht="20.25" customHeight="1" spans="1:16">
      <c r="A561" s="70">
        <v>84</v>
      </c>
      <c r="B561" s="64" t="s">
        <v>19</v>
      </c>
      <c r="C561" s="64" t="s">
        <v>823</v>
      </c>
      <c r="D561" s="64" t="s">
        <v>828</v>
      </c>
      <c r="E561" s="160" t="str">
        <f t="shared" si="8"/>
        <v>范**</v>
      </c>
      <c r="F561" s="137">
        <v>44013</v>
      </c>
      <c r="G561" s="481">
        <v>1</v>
      </c>
      <c r="H561" s="481"/>
      <c r="I561" s="486"/>
      <c r="J561" s="487">
        <v>44927</v>
      </c>
      <c r="K561" s="64">
        <v>50</v>
      </c>
      <c r="L561" s="64"/>
      <c r="M561" s="486"/>
      <c r="N561" s="64">
        <v>1</v>
      </c>
      <c r="O561" s="486"/>
      <c r="P561" s="64"/>
    </row>
    <row r="562" s="5" customFormat="1" ht="20.25" customHeight="1" spans="1:16">
      <c r="A562" s="70">
        <v>85</v>
      </c>
      <c r="B562" s="70" t="s">
        <v>19</v>
      </c>
      <c r="C562" s="64" t="s">
        <v>823</v>
      </c>
      <c r="D562" s="64" t="s">
        <v>829</v>
      </c>
      <c r="E562" s="160" t="str">
        <f t="shared" si="8"/>
        <v>李**</v>
      </c>
      <c r="F562" s="137">
        <v>44013</v>
      </c>
      <c r="G562" s="70">
        <v>1</v>
      </c>
      <c r="H562" s="481"/>
      <c r="I562" s="486"/>
      <c r="J562" s="487">
        <v>44927</v>
      </c>
      <c r="K562" s="64">
        <v>50</v>
      </c>
      <c r="L562" s="64"/>
      <c r="M562" s="486"/>
      <c r="N562" s="64">
        <v>1</v>
      </c>
      <c r="O562" s="486"/>
      <c r="P562" s="64"/>
    </row>
    <row r="563" s="5" customFormat="1" ht="20.25" customHeight="1" spans="1:16">
      <c r="A563" s="70">
        <v>86</v>
      </c>
      <c r="B563" s="70" t="s">
        <v>19</v>
      </c>
      <c r="C563" s="64" t="s">
        <v>823</v>
      </c>
      <c r="D563" s="64" t="s">
        <v>830</v>
      </c>
      <c r="E563" s="160" t="str">
        <f t="shared" si="8"/>
        <v>张*</v>
      </c>
      <c r="F563" s="137">
        <v>44044</v>
      </c>
      <c r="G563" s="482">
        <v>1</v>
      </c>
      <c r="H563" s="481"/>
      <c r="I563" s="486"/>
      <c r="J563" s="487">
        <v>44927</v>
      </c>
      <c r="K563" s="64">
        <v>50</v>
      </c>
      <c r="L563" s="64"/>
      <c r="M563" s="486"/>
      <c r="N563" s="64">
        <v>1</v>
      </c>
      <c r="O563" s="486"/>
      <c r="P563" s="64"/>
    </row>
    <row r="564" s="5" customFormat="1" ht="20.25" customHeight="1" spans="1:16">
      <c r="A564" s="70">
        <v>87</v>
      </c>
      <c r="B564" s="70" t="s">
        <v>19</v>
      </c>
      <c r="C564" s="64" t="s">
        <v>823</v>
      </c>
      <c r="D564" s="64" t="s">
        <v>831</v>
      </c>
      <c r="E564" s="160" t="str">
        <f t="shared" si="8"/>
        <v>王**</v>
      </c>
      <c r="F564" s="137">
        <v>44076</v>
      </c>
      <c r="G564" s="64">
        <v>1</v>
      </c>
      <c r="H564" s="481"/>
      <c r="I564" s="486"/>
      <c r="J564" s="487">
        <v>44927</v>
      </c>
      <c r="K564" s="64">
        <v>50</v>
      </c>
      <c r="L564" s="64"/>
      <c r="M564" s="486"/>
      <c r="N564" s="64">
        <v>1</v>
      </c>
      <c r="O564" s="486"/>
      <c r="P564" s="64"/>
    </row>
    <row r="565" s="5" customFormat="1" ht="20.25" customHeight="1" spans="1:16">
      <c r="A565" s="70">
        <v>88</v>
      </c>
      <c r="B565" s="70" t="s">
        <v>19</v>
      </c>
      <c r="C565" s="64" t="s">
        <v>823</v>
      </c>
      <c r="D565" s="64" t="s">
        <v>598</v>
      </c>
      <c r="E565" s="160" t="str">
        <f t="shared" si="8"/>
        <v>王**</v>
      </c>
      <c r="F565" s="204" t="s">
        <v>832</v>
      </c>
      <c r="G565" s="481">
        <v>1</v>
      </c>
      <c r="H565" s="359"/>
      <c r="I565" s="488"/>
      <c r="J565" s="487">
        <v>44927</v>
      </c>
      <c r="K565" s="64">
        <v>50</v>
      </c>
      <c r="L565" s="54"/>
      <c r="M565" s="490"/>
      <c r="N565" s="64">
        <v>1</v>
      </c>
      <c r="O565" s="490"/>
      <c r="P565" s="64"/>
    </row>
    <row r="566" s="5" customFormat="1" ht="20.25" customHeight="1" spans="1:16">
      <c r="A566" s="70">
        <v>89</v>
      </c>
      <c r="B566" s="70" t="s">
        <v>19</v>
      </c>
      <c r="C566" s="64" t="s">
        <v>823</v>
      </c>
      <c r="D566" s="497" t="s">
        <v>833</v>
      </c>
      <c r="E566" s="160" t="str">
        <f t="shared" si="8"/>
        <v>李**</v>
      </c>
      <c r="F566" s="134">
        <v>43922</v>
      </c>
      <c r="G566" s="64">
        <v>1</v>
      </c>
      <c r="H566" s="359"/>
      <c r="I566" s="488"/>
      <c r="J566" s="487">
        <v>44927</v>
      </c>
      <c r="K566" s="64">
        <v>50</v>
      </c>
      <c r="L566" s="54"/>
      <c r="M566" s="490"/>
      <c r="N566" s="64">
        <v>1</v>
      </c>
      <c r="O566" s="490"/>
      <c r="P566" s="64"/>
    </row>
    <row r="567" s="5" customFormat="1" ht="20.25" customHeight="1" spans="1:16">
      <c r="A567" s="70">
        <v>90</v>
      </c>
      <c r="B567" s="70" t="s">
        <v>19</v>
      </c>
      <c r="C567" s="64" t="s">
        <v>823</v>
      </c>
      <c r="D567" s="64" t="s">
        <v>834</v>
      </c>
      <c r="E567" s="160" t="str">
        <f t="shared" si="8"/>
        <v>单**</v>
      </c>
      <c r="F567" s="134">
        <v>43191</v>
      </c>
      <c r="G567" s="481">
        <v>1</v>
      </c>
      <c r="H567" s="359"/>
      <c r="I567" s="488"/>
      <c r="J567" s="487">
        <v>44927</v>
      </c>
      <c r="K567" s="64">
        <v>50</v>
      </c>
      <c r="L567" s="54"/>
      <c r="M567" s="490"/>
      <c r="N567" s="64">
        <v>1</v>
      </c>
      <c r="O567" s="490"/>
      <c r="P567" s="64"/>
    </row>
    <row r="568" s="5" customFormat="1" ht="21" customHeight="1" spans="1:16">
      <c r="A568" s="70">
        <v>91</v>
      </c>
      <c r="B568" s="64" t="s">
        <v>19</v>
      </c>
      <c r="C568" s="64" t="s">
        <v>835</v>
      </c>
      <c r="D568" s="497" t="s">
        <v>836</v>
      </c>
      <c r="E568" s="160" t="str">
        <f t="shared" si="8"/>
        <v>王**</v>
      </c>
      <c r="F568" s="134">
        <v>43983</v>
      </c>
      <c r="G568" s="64">
        <v>1</v>
      </c>
      <c r="H568" s="359"/>
      <c r="I568" s="488"/>
      <c r="J568" s="487">
        <v>44927</v>
      </c>
      <c r="K568" s="64">
        <v>50</v>
      </c>
      <c r="L568" s="54"/>
      <c r="M568" s="490"/>
      <c r="N568" s="64">
        <v>1</v>
      </c>
      <c r="O568" s="490"/>
      <c r="P568" s="64"/>
    </row>
    <row r="569" s="5" customFormat="1" ht="21" customHeight="1" spans="1:18">
      <c r="A569" s="70">
        <v>92</v>
      </c>
      <c r="B569" s="64" t="s">
        <v>19</v>
      </c>
      <c r="C569" s="64" t="s">
        <v>835</v>
      </c>
      <c r="D569" s="499" t="s">
        <v>837</v>
      </c>
      <c r="E569" s="160" t="str">
        <f t="shared" si="8"/>
        <v>董**</v>
      </c>
      <c r="F569" s="137">
        <v>43983</v>
      </c>
      <c r="G569" s="64">
        <v>1</v>
      </c>
      <c r="H569" s="359"/>
      <c r="I569" s="488"/>
      <c r="J569" s="487">
        <v>44927</v>
      </c>
      <c r="K569" s="64">
        <v>50</v>
      </c>
      <c r="L569" s="54"/>
      <c r="M569" s="490"/>
      <c r="N569" s="64">
        <v>1</v>
      </c>
      <c r="O569" s="490"/>
      <c r="P569" s="64"/>
      <c r="Q569" s="501"/>
      <c r="R569" s="501"/>
    </row>
    <row r="570" s="5" customFormat="1" ht="21" customHeight="1" spans="1:18">
      <c r="A570" s="70">
        <v>93</v>
      </c>
      <c r="B570" s="64" t="s">
        <v>19</v>
      </c>
      <c r="C570" s="468" t="s">
        <v>838</v>
      </c>
      <c r="D570" s="468" t="s">
        <v>839</v>
      </c>
      <c r="E570" s="160" t="str">
        <f t="shared" si="8"/>
        <v>吴**</v>
      </c>
      <c r="F570" s="479">
        <v>42979</v>
      </c>
      <c r="G570" s="70">
        <v>1</v>
      </c>
      <c r="H570" s="480"/>
      <c r="I570" s="488"/>
      <c r="J570" s="487">
        <v>44927</v>
      </c>
      <c r="K570" s="64">
        <v>50</v>
      </c>
      <c r="L570" s="64"/>
      <c r="M570" s="486"/>
      <c r="N570" s="64">
        <v>1</v>
      </c>
      <c r="O570" s="486"/>
      <c r="P570" s="492"/>
      <c r="Q570" s="501"/>
      <c r="R570" s="501"/>
    </row>
    <row r="571" s="5" customFormat="1" ht="21" customHeight="1" spans="1:18">
      <c r="A571" s="70">
        <v>94</v>
      </c>
      <c r="B571" s="64" t="s">
        <v>19</v>
      </c>
      <c r="C571" s="64" t="s">
        <v>838</v>
      </c>
      <c r="D571" s="499" t="s">
        <v>840</v>
      </c>
      <c r="E571" s="160" t="str">
        <f t="shared" si="8"/>
        <v>董**</v>
      </c>
      <c r="F571" s="137">
        <v>44106</v>
      </c>
      <c r="G571" s="70">
        <v>1</v>
      </c>
      <c r="H571" s="481"/>
      <c r="I571" s="486"/>
      <c r="J571" s="487">
        <v>44927</v>
      </c>
      <c r="K571" s="64">
        <v>50</v>
      </c>
      <c r="L571" s="64"/>
      <c r="M571" s="486"/>
      <c r="N571" s="64">
        <v>1</v>
      </c>
      <c r="O571" s="486"/>
      <c r="P571" s="64"/>
      <c r="Q571" s="501"/>
      <c r="R571" s="501"/>
    </row>
    <row r="572" s="5" customFormat="1" ht="21" customHeight="1" spans="1:18">
      <c r="A572" s="70">
        <v>95</v>
      </c>
      <c r="B572" s="70" t="s">
        <v>19</v>
      </c>
      <c r="C572" s="64" t="s">
        <v>732</v>
      </c>
      <c r="D572" s="70" t="s">
        <v>841</v>
      </c>
      <c r="E572" s="160" t="str">
        <f t="shared" si="8"/>
        <v>于*</v>
      </c>
      <c r="F572" s="137">
        <v>42705</v>
      </c>
      <c r="G572" s="70"/>
      <c r="H572" s="70">
        <v>1</v>
      </c>
      <c r="I572" s="488">
        <v>40173</v>
      </c>
      <c r="J572" s="487">
        <v>44927</v>
      </c>
      <c r="K572" s="486">
        <v>50</v>
      </c>
      <c r="L572" s="486"/>
      <c r="M572" s="486"/>
      <c r="N572" s="486">
        <v>1</v>
      </c>
      <c r="O572" s="486"/>
      <c r="P572" s="64" t="s">
        <v>60</v>
      </c>
      <c r="Q572" s="501"/>
      <c r="R572" s="501"/>
    </row>
    <row r="573" s="5" customFormat="1" ht="21" customHeight="1" spans="1:18">
      <c r="A573" s="70">
        <v>96</v>
      </c>
      <c r="B573" s="70" t="s">
        <v>19</v>
      </c>
      <c r="C573" s="64" t="s">
        <v>732</v>
      </c>
      <c r="D573" s="70" t="s">
        <v>842</v>
      </c>
      <c r="E573" s="160" t="str">
        <f t="shared" si="8"/>
        <v>张**</v>
      </c>
      <c r="F573" s="137">
        <v>39814</v>
      </c>
      <c r="G573" s="70"/>
      <c r="H573" s="70">
        <v>1</v>
      </c>
      <c r="I573" s="488">
        <v>40173</v>
      </c>
      <c r="J573" s="487">
        <v>44927</v>
      </c>
      <c r="K573" s="486">
        <v>50</v>
      </c>
      <c r="L573" s="486"/>
      <c r="M573" s="486"/>
      <c r="N573" s="486">
        <v>1</v>
      </c>
      <c r="O573" s="486"/>
      <c r="P573" s="64" t="s">
        <v>60</v>
      </c>
      <c r="Q573" s="501"/>
      <c r="R573" s="501"/>
    </row>
    <row r="574" s="5" customFormat="1" ht="21" customHeight="1" spans="1:18">
      <c r="A574" s="70">
        <v>97</v>
      </c>
      <c r="B574" s="70" t="s">
        <v>19</v>
      </c>
      <c r="C574" s="492" t="s">
        <v>732</v>
      </c>
      <c r="D574" s="64" t="s">
        <v>843</v>
      </c>
      <c r="E574" s="160" t="str">
        <f t="shared" si="8"/>
        <v>宋**</v>
      </c>
      <c r="F574" s="137">
        <v>42826</v>
      </c>
      <c r="G574" s="64"/>
      <c r="H574" s="64">
        <v>1</v>
      </c>
      <c r="I574" s="488">
        <v>43349</v>
      </c>
      <c r="J574" s="487">
        <v>44927</v>
      </c>
      <c r="K574" s="486">
        <v>50</v>
      </c>
      <c r="L574" s="486"/>
      <c r="M574" s="486"/>
      <c r="N574" s="486">
        <v>1</v>
      </c>
      <c r="O574" s="486"/>
      <c r="P574" s="64" t="s">
        <v>60</v>
      </c>
      <c r="Q574" s="501"/>
      <c r="R574" s="501"/>
    </row>
    <row r="575" s="5" customFormat="1" ht="21" customHeight="1" spans="1:18">
      <c r="A575" s="70">
        <v>98</v>
      </c>
      <c r="B575" s="70" t="s">
        <v>19</v>
      </c>
      <c r="C575" s="492" t="s">
        <v>732</v>
      </c>
      <c r="D575" s="64" t="s">
        <v>844</v>
      </c>
      <c r="E575" s="160" t="str">
        <f t="shared" si="8"/>
        <v>赵**</v>
      </c>
      <c r="F575" s="137">
        <v>42614</v>
      </c>
      <c r="G575" s="64"/>
      <c r="H575" s="64">
        <v>1</v>
      </c>
      <c r="I575" s="488">
        <v>43313</v>
      </c>
      <c r="J575" s="487">
        <v>44927</v>
      </c>
      <c r="K575" s="486">
        <v>50</v>
      </c>
      <c r="L575" s="486"/>
      <c r="M575" s="486"/>
      <c r="N575" s="486">
        <v>1</v>
      </c>
      <c r="O575" s="486"/>
      <c r="P575" s="64" t="s">
        <v>57</v>
      </c>
      <c r="Q575" s="501"/>
      <c r="R575" s="501"/>
    </row>
    <row r="576" s="5" customFormat="1" ht="21" customHeight="1" spans="1:18">
      <c r="A576" s="70">
        <v>99</v>
      </c>
      <c r="B576" s="70" t="s">
        <v>19</v>
      </c>
      <c r="C576" s="492" t="s">
        <v>732</v>
      </c>
      <c r="D576" s="64" t="s">
        <v>845</v>
      </c>
      <c r="E576" s="160" t="str">
        <f t="shared" si="8"/>
        <v>孙**</v>
      </c>
      <c r="F576" s="137">
        <v>42491</v>
      </c>
      <c r="G576" s="64"/>
      <c r="H576" s="64">
        <v>1</v>
      </c>
      <c r="I576" s="488">
        <v>43349</v>
      </c>
      <c r="J576" s="487">
        <v>44927</v>
      </c>
      <c r="K576" s="486">
        <v>50</v>
      </c>
      <c r="L576" s="486"/>
      <c r="M576" s="486"/>
      <c r="N576" s="486">
        <v>1</v>
      </c>
      <c r="O576" s="486"/>
      <c r="P576" s="64" t="s">
        <v>60</v>
      </c>
      <c r="Q576" s="501"/>
      <c r="R576" s="501"/>
    </row>
    <row r="577" s="5" customFormat="1" ht="21" customHeight="1" spans="1:18">
      <c r="A577" s="70">
        <v>100</v>
      </c>
      <c r="B577" s="70" t="s">
        <v>19</v>
      </c>
      <c r="C577" s="64" t="s">
        <v>732</v>
      </c>
      <c r="D577" s="64" t="s">
        <v>846</v>
      </c>
      <c r="E577" s="160" t="str">
        <f t="shared" si="8"/>
        <v>尚**</v>
      </c>
      <c r="F577" s="134">
        <v>43800</v>
      </c>
      <c r="G577" s="64"/>
      <c r="H577" s="64">
        <v>1</v>
      </c>
      <c r="I577" s="488">
        <v>43664</v>
      </c>
      <c r="J577" s="487">
        <v>44927</v>
      </c>
      <c r="K577" s="486">
        <v>50</v>
      </c>
      <c r="L577" s="486"/>
      <c r="M577" s="486"/>
      <c r="N577" s="486">
        <v>1</v>
      </c>
      <c r="O577" s="486"/>
      <c r="P577" s="64" t="s">
        <v>57</v>
      </c>
      <c r="Q577" s="501"/>
      <c r="R577" s="501"/>
    </row>
    <row r="578" s="6" customFormat="1" ht="20.1" customHeight="1" spans="1:18">
      <c r="A578" s="70">
        <v>101</v>
      </c>
      <c r="B578" s="70" t="s">
        <v>19</v>
      </c>
      <c r="C578" s="64" t="s">
        <v>732</v>
      </c>
      <c r="D578" s="64" t="s">
        <v>847</v>
      </c>
      <c r="E578" s="160" t="str">
        <f t="shared" si="8"/>
        <v>宋**</v>
      </c>
      <c r="F578" s="137">
        <v>44013</v>
      </c>
      <c r="G578" s="64"/>
      <c r="H578" s="64">
        <v>1</v>
      </c>
      <c r="I578" s="488">
        <v>43809</v>
      </c>
      <c r="J578" s="487">
        <v>44927</v>
      </c>
      <c r="K578" s="486">
        <v>50</v>
      </c>
      <c r="L578" s="486"/>
      <c r="M578" s="486"/>
      <c r="N578" s="486">
        <v>1</v>
      </c>
      <c r="O578" s="486"/>
      <c r="P578" s="64" t="s">
        <v>51</v>
      </c>
      <c r="Q578" s="501"/>
      <c r="R578" s="501"/>
    </row>
    <row r="579" s="5" customFormat="1" ht="21" customHeight="1" spans="1:18">
      <c r="A579" s="70">
        <v>102</v>
      </c>
      <c r="B579" s="70" t="s">
        <v>19</v>
      </c>
      <c r="C579" s="64" t="s">
        <v>732</v>
      </c>
      <c r="D579" s="64" t="s">
        <v>848</v>
      </c>
      <c r="E579" s="160" t="str">
        <f t="shared" si="8"/>
        <v>刘**</v>
      </c>
      <c r="F579" s="137">
        <v>44013</v>
      </c>
      <c r="G579" s="64"/>
      <c r="H579" s="64">
        <v>1</v>
      </c>
      <c r="I579" s="488">
        <v>41701</v>
      </c>
      <c r="J579" s="487">
        <v>44927</v>
      </c>
      <c r="K579" s="486">
        <v>50</v>
      </c>
      <c r="L579" s="486"/>
      <c r="M579" s="486"/>
      <c r="N579" s="486">
        <v>1</v>
      </c>
      <c r="O579" s="486"/>
      <c r="P579" s="64" t="s">
        <v>60</v>
      </c>
      <c r="Q579" s="520"/>
      <c r="R579" s="520"/>
    </row>
    <row r="580" s="5" customFormat="1" ht="21" customHeight="1" spans="1:18">
      <c r="A580" s="70">
        <v>103</v>
      </c>
      <c r="B580" s="70" t="s">
        <v>19</v>
      </c>
      <c r="C580" s="64" t="s">
        <v>732</v>
      </c>
      <c r="D580" s="64" t="s">
        <v>849</v>
      </c>
      <c r="E580" s="160" t="str">
        <f t="shared" si="8"/>
        <v>范**</v>
      </c>
      <c r="F580" s="137">
        <v>44044</v>
      </c>
      <c r="G580" s="64"/>
      <c r="H580" s="64">
        <v>1</v>
      </c>
      <c r="I580" s="488">
        <v>43980</v>
      </c>
      <c r="J580" s="487">
        <v>44927</v>
      </c>
      <c r="K580" s="486">
        <v>50</v>
      </c>
      <c r="L580" s="486"/>
      <c r="M580" s="486"/>
      <c r="N580" s="486">
        <v>1</v>
      </c>
      <c r="O580" s="486"/>
      <c r="P580" s="64" t="s">
        <v>60</v>
      </c>
      <c r="Q580" s="520"/>
      <c r="R580" s="520"/>
    </row>
    <row r="581" s="5" customFormat="1" ht="21" customHeight="1" spans="1:18">
      <c r="A581" s="70">
        <v>104</v>
      </c>
      <c r="B581" s="70" t="s">
        <v>19</v>
      </c>
      <c r="C581" s="64" t="s">
        <v>732</v>
      </c>
      <c r="D581" s="64" t="s">
        <v>850</v>
      </c>
      <c r="E581" s="160" t="str">
        <f t="shared" si="8"/>
        <v>张**</v>
      </c>
      <c r="F581" s="137">
        <v>44044</v>
      </c>
      <c r="G581" s="64"/>
      <c r="H581" s="64">
        <v>1</v>
      </c>
      <c r="I581" s="488">
        <v>43809</v>
      </c>
      <c r="J581" s="487">
        <v>44927</v>
      </c>
      <c r="K581" s="486">
        <v>50</v>
      </c>
      <c r="L581" s="486"/>
      <c r="M581" s="486"/>
      <c r="N581" s="486">
        <v>1</v>
      </c>
      <c r="O581" s="486"/>
      <c r="P581" s="64" t="s">
        <v>60</v>
      </c>
      <c r="Q581" s="520"/>
      <c r="R581" s="520"/>
    </row>
    <row r="582" s="5" customFormat="1" ht="21" customHeight="1" spans="1:18">
      <c r="A582" s="70">
        <v>105</v>
      </c>
      <c r="B582" s="70" t="s">
        <v>19</v>
      </c>
      <c r="C582" s="64" t="s">
        <v>732</v>
      </c>
      <c r="D582" s="64" t="s">
        <v>851</v>
      </c>
      <c r="E582" s="160" t="str">
        <f t="shared" si="8"/>
        <v>王**</v>
      </c>
      <c r="F582" s="137">
        <v>44044</v>
      </c>
      <c r="G582" s="64"/>
      <c r="H582" s="64">
        <v>1</v>
      </c>
      <c r="I582" s="488">
        <v>41861</v>
      </c>
      <c r="J582" s="487">
        <v>44927</v>
      </c>
      <c r="K582" s="486">
        <v>50</v>
      </c>
      <c r="L582" s="486"/>
      <c r="M582" s="486"/>
      <c r="N582" s="486">
        <v>1</v>
      </c>
      <c r="O582" s="486"/>
      <c r="P582" s="64" t="s">
        <v>60</v>
      </c>
      <c r="Q582" s="520"/>
      <c r="R582" s="520"/>
    </row>
    <row r="583" s="5" customFormat="1" ht="21" customHeight="1" spans="1:18">
      <c r="A583" s="70">
        <v>106</v>
      </c>
      <c r="B583" s="70" t="s">
        <v>19</v>
      </c>
      <c r="C583" s="64" t="s">
        <v>732</v>
      </c>
      <c r="D583" s="64" t="s">
        <v>852</v>
      </c>
      <c r="E583" s="160" t="str">
        <f t="shared" ref="E583:E646" si="9">MID(D583,1,1)&amp;IF(LEN(D583)=2,"*","**")</f>
        <v>董**</v>
      </c>
      <c r="F583" s="137">
        <v>44136</v>
      </c>
      <c r="G583" s="27"/>
      <c r="H583" s="27">
        <v>1</v>
      </c>
      <c r="I583" s="507">
        <v>41706</v>
      </c>
      <c r="J583" s="487">
        <v>44927</v>
      </c>
      <c r="K583" s="486">
        <v>50</v>
      </c>
      <c r="L583" s="489"/>
      <c r="M583" s="490"/>
      <c r="N583" s="490">
        <v>1</v>
      </c>
      <c r="O583" s="490"/>
      <c r="P583" s="64" t="s">
        <v>60</v>
      </c>
      <c r="Q583" s="520"/>
      <c r="R583" s="520"/>
    </row>
    <row r="584" s="5" customFormat="1" ht="21" customHeight="1" spans="1:18">
      <c r="A584" s="70">
        <v>107</v>
      </c>
      <c r="B584" s="70" t="s">
        <v>19</v>
      </c>
      <c r="C584" s="64" t="s">
        <v>732</v>
      </c>
      <c r="D584" s="64" t="s">
        <v>853</v>
      </c>
      <c r="E584" s="160" t="str">
        <f t="shared" si="9"/>
        <v>姜**</v>
      </c>
      <c r="F584" s="137">
        <v>43525</v>
      </c>
      <c r="G584" s="27"/>
      <c r="H584" s="49">
        <v>1</v>
      </c>
      <c r="I584" s="508">
        <v>43584</v>
      </c>
      <c r="J584" s="487">
        <v>44927</v>
      </c>
      <c r="K584" s="486">
        <v>50</v>
      </c>
      <c r="L584" s="489"/>
      <c r="M584" s="490"/>
      <c r="N584" s="490">
        <v>1</v>
      </c>
      <c r="O584" s="490"/>
      <c r="P584" s="64" t="s">
        <v>60</v>
      </c>
      <c r="Q584" s="520"/>
      <c r="R584" s="520"/>
    </row>
    <row r="585" s="5" customFormat="1" ht="21" customHeight="1" spans="1:18">
      <c r="A585" s="70">
        <v>108</v>
      </c>
      <c r="B585" s="70" t="s">
        <v>19</v>
      </c>
      <c r="C585" s="64" t="s">
        <v>732</v>
      </c>
      <c r="D585" s="64" t="s">
        <v>854</v>
      </c>
      <c r="E585" s="160" t="str">
        <f t="shared" si="9"/>
        <v>于**</v>
      </c>
      <c r="F585" s="137">
        <v>44440</v>
      </c>
      <c r="G585" s="64"/>
      <c r="H585" s="27">
        <v>1</v>
      </c>
      <c r="I585" s="488">
        <v>44293</v>
      </c>
      <c r="J585" s="487">
        <v>44927</v>
      </c>
      <c r="K585" s="486">
        <v>50</v>
      </c>
      <c r="L585" s="509"/>
      <c r="M585" s="490"/>
      <c r="N585" s="509">
        <v>1</v>
      </c>
      <c r="O585" s="490"/>
      <c r="P585" s="64" t="s">
        <v>60</v>
      </c>
      <c r="Q585" s="521"/>
      <c r="R585" s="521"/>
    </row>
    <row r="586" s="5" customFormat="1" ht="21" customHeight="1" spans="1:18">
      <c r="A586" s="70">
        <v>109</v>
      </c>
      <c r="B586" s="70" t="s">
        <v>19</v>
      </c>
      <c r="C586" s="64" t="s">
        <v>732</v>
      </c>
      <c r="D586" s="64" t="s">
        <v>855</v>
      </c>
      <c r="E586" s="160" t="str">
        <f t="shared" si="9"/>
        <v>霍**</v>
      </c>
      <c r="F586" s="134">
        <v>44470</v>
      </c>
      <c r="G586" s="64"/>
      <c r="H586" s="27">
        <v>1</v>
      </c>
      <c r="I586" s="488">
        <v>43664</v>
      </c>
      <c r="J586" s="487">
        <v>44927</v>
      </c>
      <c r="K586" s="486">
        <v>50</v>
      </c>
      <c r="L586" s="509"/>
      <c r="M586" s="490"/>
      <c r="N586" s="509">
        <v>1</v>
      </c>
      <c r="O586" s="490"/>
      <c r="P586" s="64" t="s">
        <v>60</v>
      </c>
      <c r="Q586" s="521"/>
      <c r="R586" s="521"/>
    </row>
    <row r="587" s="5" customFormat="1" ht="21" customHeight="1" spans="1:18">
      <c r="A587" s="70">
        <v>110</v>
      </c>
      <c r="B587" s="64" t="s">
        <v>19</v>
      </c>
      <c r="C587" s="64" t="s">
        <v>732</v>
      </c>
      <c r="D587" s="64" t="s">
        <v>856</v>
      </c>
      <c r="E587" s="160" t="str">
        <f t="shared" si="9"/>
        <v>张**</v>
      </c>
      <c r="F587" s="134">
        <v>44045</v>
      </c>
      <c r="G587" s="64"/>
      <c r="H587" s="27">
        <v>1</v>
      </c>
      <c r="I587" s="136">
        <v>43768</v>
      </c>
      <c r="J587" s="487">
        <v>44927</v>
      </c>
      <c r="K587" s="486">
        <v>50</v>
      </c>
      <c r="L587" s="509"/>
      <c r="M587" s="490"/>
      <c r="N587" s="509">
        <v>1</v>
      </c>
      <c r="O587" s="490"/>
      <c r="P587" s="64" t="s">
        <v>60</v>
      </c>
      <c r="Q587" s="521"/>
      <c r="R587" s="521"/>
    </row>
    <row r="588" s="5" customFormat="1" ht="21" customHeight="1" spans="1:18">
      <c r="A588" s="70">
        <v>111</v>
      </c>
      <c r="B588" s="64" t="s">
        <v>19</v>
      </c>
      <c r="C588" s="64" t="s">
        <v>732</v>
      </c>
      <c r="D588" s="64" t="s">
        <v>857</v>
      </c>
      <c r="E588" s="160" t="str">
        <f t="shared" si="9"/>
        <v>王**</v>
      </c>
      <c r="F588" s="134">
        <v>39539</v>
      </c>
      <c r="G588" s="64"/>
      <c r="H588" s="27">
        <v>1</v>
      </c>
      <c r="I588" s="136">
        <v>43664</v>
      </c>
      <c r="J588" s="487">
        <v>44927</v>
      </c>
      <c r="K588" s="486">
        <v>50</v>
      </c>
      <c r="L588" s="509"/>
      <c r="M588" s="490"/>
      <c r="N588" s="509">
        <v>1</v>
      </c>
      <c r="O588" s="490"/>
      <c r="P588" s="64" t="s">
        <v>70</v>
      </c>
      <c r="Q588" s="521"/>
      <c r="R588" s="521"/>
    </row>
    <row r="589" s="5" customFormat="1" ht="21" customHeight="1" spans="1:18">
      <c r="A589" s="70">
        <v>112</v>
      </c>
      <c r="B589" s="64" t="s">
        <v>19</v>
      </c>
      <c r="C589" s="64" t="s">
        <v>732</v>
      </c>
      <c r="D589" s="56" t="s">
        <v>858</v>
      </c>
      <c r="E589" s="160" t="str">
        <f t="shared" si="9"/>
        <v>冷*</v>
      </c>
      <c r="F589" s="134">
        <v>43132</v>
      </c>
      <c r="G589" s="64"/>
      <c r="H589" s="27">
        <v>1</v>
      </c>
      <c r="I589" s="136">
        <v>43411</v>
      </c>
      <c r="J589" s="487">
        <v>44927</v>
      </c>
      <c r="K589" s="486">
        <v>50</v>
      </c>
      <c r="L589" s="509"/>
      <c r="M589" s="490"/>
      <c r="N589" s="509">
        <v>1</v>
      </c>
      <c r="O589" s="490"/>
      <c r="P589" s="64" t="s">
        <v>57</v>
      </c>
      <c r="Q589" s="521"/>
      <c r="R589" s="521"/>
    </row>
    <row r="590" s="5" customFormat="1" ht="21" customHeight="1" spans="1:18">
      <c r="A590" s="70">
        <v>113</v>
      </c>
      <c r="B590" s="64" t="s">
        <v>19</v>
      </c>
      <c r="C590" s="64" t="s">
        <v>732</v>
      </c>
      <c r="D590" s="56" t="s">
        <v>859</v>
      </c>
      <c r="E590" s="160" t="str">
        <f t="shared" si="9"/>
        <v>孙**</v>
      </c>
      <c r="F590" s="134">
        <v>39203</v>
      </c>
      <c r="G590" s="64"/>
      <c r="H590" s="27">
        <v>1</v>
      </c>
      <c r="I590" s="136">
        <v>43664</v>
      </c>
      <c r="J590" s="487">
        <v>44927</v>
      </c>
      <c r="K590" s="486">
        <v>50</v>
      </c>
      <c r="L590" s="509"/>
      <c r="M590" s="490"/>
      <c r="N590" s="509">
        <v>1</v>
      </c>
      <c r="O590" s="490"/>
      <c r="P590" s="64" t="s">
        <v>57</v>
      </c>
      <c r="Q590" s="522"/>
      <c r="R590" s="522"/>
    </row>
    <row r="591" s="5" customFormat="1" ht="21" customHeight="1" spans="1:18">
      <c r="A591" s="70">
        <v>114</v>
      </c>
      <c r="B591" s="70" t="s">
        <v>19</v>
      </c>
      <c r="C591" s="70" t="s">
        <v>747</v>
      </c>
      <c r="D591" s="64" t="s">
        <v>860</v>
      </c>
      <c r="E591" s="160" t="str">
        <f t="shared" si="9"/>
        <v>迟**</v>
      </c>
      <c r="F591" s="137">
        <v>41456</v>
      </c>
      <c r="G591" s="70"/>
      <c r="H591" s="70">
        <v>1</v>
      </c>
      <c r="I591" s="488">
        <v>40897</v>
      </c>
      <c r="J591" s="487">
        <v>44927</v>
      </c>
      <c r="K591" s="486">
        <v>50</v>
      </c>
      <c r="L591" s="486"/>
      <c r="M591" s="486"/>
      <c r="N591" s="486">
        <v>1</v>
      </c>
      <c r="O591" s="486"/>
      <c r="P591" s="64" t="s">
        <v>57</v>
      </c>
      <c r="Q591" s="522"/>
      <c r="R591" s="522"/>
    </row>
    <row r="592" s="6" customFormat="1" ht="21" customHeight="1" spans="1:18">
      <c r="A592" s="70">
        <v>115</v>
      </c>
      <c r="B592" s="70" t="s">
        <v>19</v>
      </c>
      <c r="C592" s="64" t="s">
        <v>747</v>
      </c>
      <c r="D592" s="64" t="s">
        <v>861</v>
      </c>
      <c r="E592" s="160" t="str">
        <f t="shared" si="9"/>
        <v>林**</v>
      </c>
      <c r="F592" s="137">
        <v>43954</v>
      </c>
      <c r="G592" s="64"/>
      <c r="H592" s="64">
        <v>1</v>
      </c>
      <c r="I592" s="488">
        <v>41886</v>
      </c>
      <c r="J592" s="487">
        <v>44927</v>
      </c>
      <c r="K592" s="486">
        <v>50</v>
      </c>
      <c r="L592" s="486"/>
      <c r="M592" s="486"/>
      <c r="N592" s="486">
        <v>1</v>
      </c>
      <c r="O592" s="486"/>
      <c r="P592" s="64" t="s">
        <v>51</v>
      </c>
      <c r="Q592" s="523"/>
      <c r="R592" s="523"/>
    </row>
    <row r="593" s="6" customFormat="1" ht="21" customHeight="1" spans="1:18">
      <c r="A593" s="70">
        <v>116</v>
      </c>
      <c r="B593" s="70" t="s">
        <v>19</v>
      </c>
      <c r="C593" s="64" t="s">
        <v>747</v>
      </c>
      <c r="D593" s="64" t="s">
        <v>862</v>
      </c>
      <c r="E593" s="160" t="str">
        <f t="shared" si="9"/>
        <v>薛**</v>
      </c>
      <c r="F593" s="137">
        <v>44044</v>
      </c>
      <c r="G593" s="64"/>
      <c r="H593" s="64">
        <v>1</v>
      </c>
      <c r="I593" s="488">
        <v>43664</v>
      </c>
      <c r="J593" s="487">
        <v>44927</v>
      </c>
      <c r="K593" s="486">
        <v>50</v>
      </c>
      <c r="L593" s="486"/>
      <c r="M593" s="486"/>
      <c r="N593" s="486">
        <v>1</v>
      </c>
      <c r="O593" s="486"/>
      <c r="P593" s="64" t="s">
        <v>60</v>
      </c>
      <c r="Q593" s="523"/>
      <c r="R593" s="523"/>
    </row>
    <row r="594" s="6" customFormat="1" ht="21" customHeight="1" spans="1:18">
      <c r="A594" s="70">
        <v>117</v>
      </c>
      <c r="B594" s="70" t="s">
        <v>19</v>
      </c>
      <c r="C594" s="64" t="s">
        <v>747</v>
      </c>
      <c r="D594" s="204" t="s">
        <v>863</v>
      </c>
      <c r="E594" s="160" t="str">
        <f t="shared" si="9"/>
        <v>葛**</v>
      </c>
      <c r="F594" s="204" t="s">
        <v>864</v>
      </c>
      <c r="G594" s="27"/>
      <c r="H594" s="27">
        <v>1</v>
      </c>
      <c r="I594" s="488">
        <v>44203</v>
      </c>
      <c r="J594" s="487">
        <v>44927</v>
      </c>
      <c r="K594" s="486">
        <v>50</v>
      </c>
      <c r="L594" s="489"/>
      <c r="M594" s="490"/>
      <c r="N594" s="27">
        <v>1</v>
      </c>
      <c r="O594" s="490"/>
      <c r="P594" s="64" t="s">
        <v>57</v>
      </c>
      <c r="Q594" s="523"/>
      <c r="R594" s="523"/>
    </row>
    <row r="595" s="6" customFormat="1" ht="21" customHeight="1" spans="1:18">
      <c r="A595" s="70">
        <v>118</v>
      </c>
      <c r="B595" s="70" t="s">
        <v>19</v>
      </c>
      <c r="C595" s="64" t="s">
        <v>747</v>
      </c>
      <c r="D595" s="497" t="s">
        <v>865</v>
      </c>
      <c r="E595" s="160" t="str">
        <f t="shared" si="9"/>
        <v>田**</v>
      </c>
      <c r="F595" s="134">
        <v>43647</v>
      </c>
      <c r="G595" s="27"/>
      <c r="H595" s="27">
        <v>1</v>
      </c>
      <c r="I595" s="488">
        <v>44348</v>
      </c>
      <c r="J595" s="487">
        <v>44927</v>
      </c>
      <c r="K595" s="486">
        <v>50</v>
      </c>
      <c r="L595" s="489"/>
      <c r="M595" s="490"/>
      <c r="N595" s="490">
        <v>1</v>
      </c>
      <c r="O595" s="490"/>
      <c r="P595" s="64" t="s">
        <v>60</v>
      </c>
      <c r="Q595" s="520"/>
      <c r="R595" s="520"/>
    </row>
    <row r="596" s="6" customFormat="1" ht="21" customHeight="1" spans="1:18">
      <c r="A596" s="70">
        <v>119</v>
      </c>
      <c r="B596" s="64" t="s">
        <v>19</v>
      </c>
      <c r="C596" s="64" t="s">
        <v>747</v>
      </c>
      <c r="D596" s="495" t="s">
        <v>866</v>
      </c>
      <c r="E596" s="160" t="str">
        <f t="shared" si="9"/>
        <v>陈**</v>
      </c>
      <c r="F596" s="54">
        <v>40452</v>
      </c>
      <c r="G596" s="27"/>
      <c r="H596" s="27">
        <v>1</v>
      </c>
      <c r="I596" s="136">
        <v>42339</v>
      </c>
      <c r="J596" s="487">
        <v>44927</v>
      </c>
      <c r="K596" s="486">
        <v>50</v>
      </c>
      <c r="L596" s="489"/>
      <c r="M596" s="490"/>
      <c r="N596" s="27">
        <v>1</v>
      </c>
      <c r="O596" s="490"/>
      <c r="P596" s="64" t="s">
        <v>57</v>
      </c>
      <c r="Q596" s="521"/>
      <c r="R596" s="521"/>
    </row>
    <row r="597" s="6" customFormat="1" ht="21" customHeight="1" spans="1:18">
      <c r="A597" s="70">
        <v>120</v>
      </c>
      <c r="B597" s="70" t="s">
        <v>19</v>
      </c>
      <c r="C597" s="70" t="s">
        <v>752</v>
      </c>
      <c r="D597" s="70" t="s">
        <v>867</v>
      </c>
      <c r="E597" s="160" t="str">
        <f t="shared" si="9"/>
        <v>赵**</v>
      </c>
      <c r="F597" s="137">
        <v>41852</v>
      </c>
      <c r="G597" s="70"/>
      <c r="H597" s="70">
        <v>1</v>
      </c>
      <c r="I597" s="488">
        <v>41250</v>
      </c>
      <c r="J597" s="487">
        <v>44927</v>
      </c>
      <c r="K597" s="486">
        <v>50</v>
      </c>
      <c r="L597" s="486"/>
      <c r="M597" s="486"/>
      <c r="N597" s="486">
        <v>1</v>
      </c>
      <c r="O597" s="486"/>
      <c r="P597" s="64" t="s">
        <v>57</v>
      </c>
      <c r="Q597" s="521"/>
      <c r="R597" s="521"/>
    </row>
    <row r="598" s="6" customFormat="1" ht="18" customHeight="1" spans="1:18">
      <c r="A598" s="70">
        <v>121</v>
      </c>
      <c r="B598" s="70" t="s">
        <v>19</v>
      </c>
      <c r="C598" s="70" t="s">
        <v>752</v>
      </c>
      <c r="D598" s="64" t="s">
        <v>868</v>
      </c>
      <c r="E598" s="160" t="str">
        <f t="shared" si="9"/>
        <v>夏**</v>
      </c>
      <c r="F598" s="137">
        <v>42522</v>
      </c>
      <c r="G598" s="70"/>
      <c r="H598" s="70">
        <v>1</v>
      </c>
      <c r="I598" s="488">
        <v>41250</v>
      </c>
      <c r="J598" s="487">
        <v>44927</v>
      </c>
      <c r="K598" s="486">
        <v>50</v>
      </c>
      <c r="L598" s="486"/>
      <c r="M598" s="486"/>
      <c r="N598" s="486">
        <v>1</v>
      </c>
      <c r="O598" s="486"/>
      <c r="P598" s="64" t="s">
        <v>60</v>
      </c>
      <c r="Q598" s="524"/>
      <c r="R598" s="524"/>
    </row>
    <row r="599" s="6" customFormat="1" ht="18" customHeight="1" spans="1:18">
      <c r="A599" s="70">
        <v>122</v>
      </c>
      <c r="B599" s="70" t="s">
        <v>19</v>
      </c>
      <c r="C599" s="64" t="s">
        <v>752</v>
      </c>
      <c r="D599" s="70" t="s">
        <v>869</v>
      </c>
      <c r="E599" s="160" t="str">
        <f t="shared" si="9"/>
        <v>张**</v>
      </c>
      <c r="F599" s="137">
        <v>41548</v>
      </c>
      <c r="G599" s="70"/>
      <c r="H599" s="70">
        <v>1</v>
      </c>
      <c r="I599" s="488">
        <v>42681</v>
      </c>
      <c r="J599" s="487">
        <v>44927</v>
      </c>
      <c r="K599" s="486">
        <v>50</v>
      </c>
      <c r="L599" s="486"/>
      <c r="M599" s="486"/>
      <c r="N599" s="486">
        <v>1</v>
      </c>
      <c r="O599" s="486"/>
      <c r="P599" s="64" t="s">
        <v>57</v>
      </c>
      <c r="Q599" s="521"/>
      <c r="R599" s="521"/>
    </row>
    <row r="600" s="6" customFormat="1" ht="18" customHeight="1" spans="1:18">
      <c r="A600" s="70">
        <v>123</v>
      </c>
      <c r="B600" s="70" t="s">
        <v>19</v>
      </c>
      <c r="C600" s="64" t="s">
        <v>752</v>
      </c>
      <c r="D600" s="64" t="s">
        <v>870</v>
      </c>
      <c r="E600" s="160" t="str">
        <f t="shared" si="9"/>
        <v>宋**</v>
      </c>
      <c r="F600" s="137">
        <v>43922</v>
      </c>
      <c r="G600" s="64"/>
      <c r="H600" s="64">
        <v>1</v>
      </c>
      <c r="I600" s="488">
        <v>43664</v>
      </c>
      <c r="J600" s="487">
        <v>44927</v>
      </c>
      <c r="K600" s="486">
        <v>50</v>
      </c>
      <c r="L600" s="486"/>
      <c r="M600" s="486"/>
      <c r="N600" s="486">
        <v>1</v>
      </c>
      <c r="O600" s="486"/>
      <c r="P600" s="64" t="s">
        <v>60</v>
      </c>
      <c r="Q600" s="525"/>
      <c r="R600" s="525"/>
    </row>
    <row r="601" s="6" customFormat="1" ht="18" customHeight="1" spans="1:18">
      <c r="A601" s="70">
        <v>124</v>
      </c>
      <c r="B601" s="70" t="s">
        <v>19</v>
      </c>
      <c r="C601" s="64" t="s">
        <v>752</v>
      </c>
      <c r="D601" s="469" t="s">
        <v>871</v>
      </c>
      <c r="E601" s="160" t="str">
        <f t="shared" si="9"/>
        <v>范**</v>
      </c>
      <c r="F601" s="470">
        <v>41275</v>
      </c>
      <c r="G601" s="64"/>
      <c r="H601" s="64">
        <v>1</v>
      </c>
      <c r="I601" s="510">
        <v>43664</v>
      </c>
      <c r="J601" s="487">
        <v>44927</v>
      </c>
      <c r="K601" s="486">
        <v>50</v>
      </c>
      <c r="L601" s="486"/>
      <c r="M601" s="486"/>
      <c r="N601" s="486">
        <v>1</v>
      </c>
      <c r="O601" s="64"/>
      <c r="P601" s="469" t="s">
        <v>57</v>
      </c>
      <c r="Q601" s="520"/>
      <c r="R601" s="520"/>
    </row>
    <row r="602" s="6" customFormat="1" ht="22.9" customHeight="1" spans="1:18">
      <c r="A602" s="70">
        <v>125</v>
      </c>
      <c r="B602" s="70" t="s">
        <v>19</v>
      </c>
      <c r="C602" s="64" t="s">
        <v>752</v>
      </c>
      <c r="D602" s="64" t="s">
        <v>872</v>
      </c>
      <c r="E602" s="160" t="str">
        <f t="shared" si="9"/>
        <v>李**</v>
      </c>
      <c r="F602" s="134">
        <v>44287</v>
      </c>
      <c r="G602" s="27"/>
      <c r="H602" s="27">
        <v>1</v>
      </c>
      <c r="I602" s="136">
        <v>44203</v>
      </c>
      <c r="J602" s="487">
        <v>44927</v>
      </c>
      <c r="K602" s="486">
        <v>50</v>
      </c>
      <c r="L602" s="54"/>
      <c r="M602" s="27"/>
      <c r="N602" s="27">
        <v>1</v>
      </c>
      <c r="O602" s="27"/>
      <c r="P602" s="64" t="s">
        <v>57</v>
      </c>
      <c r="Q602" s="520"/>
      <c r="R602" s="520"/>
    </row>
    <row r="603" s="6" customFormat="1" ht="22.9" customHeight="1" spans="1:18">
      <c r="A603" s="70">
        <v>126</v>
      </c>
      <c r="B603" s="70" t="s">
        <v>19</v>
      </c>
      <c r="C603" s="64" t="s">
        <v>761</v>
      </c>
      <c r="D603" s="64" t="s">
        <v>873</v>
      </c>
      <c r="E603" s="160" t="str">
        <f t="shared" si="9"/>
        <v>王**</v>
      </c>
      <c r="F603" s="134">
        <v>42705</v>
      </c>
      <c r="G603" s="64"/>
      <c r="H603" s="64">
        <v>1</v>
      </c>
      <c r="I603" s="136">
        <v>43665</v>
      </c>
      <c r="J603" s="487">
        <v>44927</v>
      </c>
      <c r="K603" s="486">
        <v>50</v>
      </c>
      <c r="L603" s="64"/>
      <c r="M603" s="64"/>
      <c r="N603" s="64">
        <v>1</v>
      </c>
      <c r="O603" s="64"/>
      <c r="P603" s="64" t="s">
        <v>57</v>
      </c>
      <c r="Q603" s="521"/>
      <c r="R603" s="521"/>
    </row>
    <row r="604" s="6" customFormat="1" ht="22.9" customHeight="1" spans="1:18">
      <c r="A604" s="70">
        <v>127</v>
      </c>
      <c r="B604" s="70" t="s">
        <v>19</v>
      </c>
      <c r="C604" s="64" t="s">
        <v>761</v>
      </c>
      <c r="D604" s="497" t="s">
        <v>874</v>
      </c>
      <c r="E604" s="160" t="str">
        <f t="shared" si="9"/>
        <v>于*</v>
      </c>
      <c r="F604" s="134">
        <v>43313</v>
      </c>
      <c r="G604" s="27"/>
      <c r="H604" s="27">
        <v>1</v>
      </c>
      <c r="I604" s="136">
        <v>43227</v>
      </c>
      <c r="J604" s="487">
        <v>44927</v>
      </c>
      <c r="K604" s="486">
        <v>50</v>
      </c>
      <c r="L604" s="54"/>
      <c r="M604" s="27"/>
      <c r="N604" s="27">
        <v>1</v>
      </c>
      <c r="O604" s="27"/>
      <c r="P604" s="64" t="s">
        <v>57</v>
      </c>
      <c r="Q604" s="521"/>
      <c r="R604" s="521"/>
    </row>
    <row r="605" s="6" customFormat="1" ht="22.9" customHeight="1" spans="1:18">
      <c r="A605" s="70">
        <v>128</v>
      </c>
      <c r="B605" s="64" t="s">
        <v>19</v>
      </c>
      <c r="C605" s="64" t="s">
        <v>761</v>
      </c>
      <c r="D605" s="64" t="s">
        <v>875</v>
      </c>
      <c r="E605" s="160" t="str">
        <f t="shared" si="9"/>
        <v>孙*</v>
      </c>
      <c r="F605" s="134">
        <v>42491</v>
      </c>
      <c r="G605" s="27"/>
      <c r="H605" s="27">
        <v>1</v>
      </c>
      <c r="I605" s="136">
        <v>42569</v>
      </c>
      <c r="J605" s="487">
        <v>44927</v>
      </c>
      <c r="K605" s="486">
        <v>50</v>
      </c>
      <c r="L605" s="64"/>
      <c r="M605" s="64"/>
      <c r="N605" s="64">
        <v>1</v>
      </c>
      <c r="O605" s="27"/>
      <c r="P605" s="64" t="s">
        <v>57</v>
      </c>
      <c r="Q605" s="524"/>
      <c r="R605" s="524"/>
    </row>
    <row r="606" s="6" customFormat="1" ht="22.9" customHeight="1" spans="1:18">
      <c r="A606" s="70">
        <v>129</v>
      </c>
      <c r="B606" s="70" t="s">
        <v>19</v>
      </c>
      <c r="C606" s="70" t="s">
        <v>767</v>
      </c>
      <c r="D606" s="64" t="s">
        <v>876</v>
      </c>
      <c r="E606" s="160" t="str">
        <f t="shared" si="9"/>
        <v>林**</v>
      </c>
      <c r="F606" s="137">
        <v>42430</v>
      </c>
      <c r="G606" s="70"/>
      <c r="H606" s="70">
        <v>1</v>
      </c>
      <c r="I606" s="136">
        <v>40175</v>
      </c>
      <c r="J606" s="487">
        <v>44927</v>
      </c>
      <c r="K606" s="486">
        <v>50</v>
      </c>
      <c r="L606" s="64"/>
      <c r="M606" s="64"/>
      <c r="N606" s="64">
        <v>1</v>
      </c>
      <c r="O606" s="64"/>
      <c r="P606" s="64" t="s">
        <v>60</v>
      </c>
      <c r="Q606" s="521"/>
      <c r="R606" s="521"/>
    </row>
    <row r="607" s="6" customFormat="1" ht="22.9" customHeight="1" spans="1:18">
      <c r="A607" s="70">
        <v>130</v>
      </c>
      <c r="B607" s="70" t="s">
        <v>19</v>
      </c>
      <c r="C607" s="70" t="s">
        <v>767</v>
      </c>
      <c r="D607" s="64" t="s">
        <v>877</v>
      </c>
      <c r="E607" s="160" t="str">
        <f t="shared" si="9"/>
        <v>高**</v>
      </c>
      <c r="F607" s="137">
        <v>42217</v>
      </c>
      <c r="G607" s="70"/>
      <c r="H607" s="70">
        <v>1</v>
      </c>
      <c r="I607" s="136">
        <v>41701</v>
      </c>
      <c r="J607" s="487">
        <v>44927</v>
      </c>
      <c r="K607" s="486">
        <v>50</v>
      </c>
      <c r="L607" s="64"/>
      <c r="M607" s="64"/>
      <c r="N607" s="64">
        <v>1</v>
      </c>
      <c r="O607" s="64"/>
      <c r="P607" s="64" t="s">
        <v>57</v>
      </c>
      <c r="Q607" s="524"/>
      <c r="R607" s="524"/>
    </row>
    <row r="608" s="6" customFormat="1" ht="22.9" customHeight="1" spans="1:18">
      <c r="A608" s="70">
        <v>131</v>
      </c>
      <c r="B608" s="70" t="s">
        <v>19</v>
      </c>
      <c r="C608" s="64" t="s">
        <v>771</v>
      </c>
      <c r="D608" s="64" t="s">
        <v>878</v>
      </c>
      <c r="E608" s="160" t="str">
        <f t="shared" si="9"/>
        <v>任**</v>
      </c>
      <c r="F608" s="137">
        <v>42767</v>
      </c>
      <c r="G608" s="70"/>
      <c r="H608" s="70">
        <v>1</v>
      </c>
      <c r="I608" s="136">
        <v>40163</v>
      </c>
      <c r="J608" s="487">
        <v>44927</v>
      </c>
      <c r="K608" s="486">
        <v>50</v>
      </c>
      <c r="L608" s="64"/>
      <c r="M608" s="64"/>
      <c r="N608" s="70">
        <v>1</v>
      </c>
      <c r="O608" s="64"/>
      <c r="P608" s="64" t="s">
        <v>57</v>
      </c>
      <c r="Q608" s="520"/>
      <c r="R608" s="520"/>
    </row>
    <row r="609" s="6" customFormat="1" ht="22.9" customHeight="1" spans="1:18">
      <c r="A609" s="70">
        <v>132</v>
      </c>
      <c r="B609" s="70" t="s">
        <v>19</v>
      </c>
      <c r="C609" s="64" t="s">
        <v>771</v>
      </c>
      <c r="D609" s="64" t="s">
        <v>879</v>
      </c>
      <c r="E609" s="160" t="str">
        <f t="shared" si="9"/>
        <v>高**</v>
      </c>
      <c r="F609" s="137">
        <v>43922</v>
      </c>
      <c r="G609" s="64"/>
      <c r="H609" s="64">
        <v>1</v>
      </c>
      <c r="I609" s="136">
        <v>43768</v>
      </c>
      <c r="J609" s="487">
        <v>44927</v>
      </c>
      <c r="K609" s="486">
        <v>50</v>
      </c>
      <c r="L609" s="64"/>
      <c r="M609" s="64"/>
      <c r="N609" s="64">
        <v>1</v>
      </c>
      <c r="O609" s="64"/>
      <c r="P609" s="64" t="s">
        <v>51</v>
      </c>
      <c r="Q609" s="520"/>
      <c r="R609" s="520"/>
    </row>
    <row r="610" s="6" customFormat="1" ht="22.9" customHeight="1" spans="1:18">
      <c r="A610" s="70">
        <v>133</v>
      </c>
      <c r="B610" s="70" t="s">
        <v>19</v>
      </c>
      <c r="C610" s="64" t="s">
        <v>771</v>
      </c>
      <c r="D610" s="64" t="s">
        <v>880</v>
      </c>
      <c r="E610" s="160" t="str">
        <f t="shared" si="9"/>
        <v>李*</v>
      </c>
      <c r="F610" s="137">
        <v>43953</v>
      </c>
      <c r="G610" s="64"/>
      <c r="H610" s="64">
        <v>1</v>
      </c>
      <c r="I610" s="136">
        <v>40897</v>
      </c>
      <c r="J610" s="487">
        <v>44927</v>
      </c>
      <c r="K610" s="486">
        <v>50</v>
      </c>
      <c r="L610" s="64"/>
      <c r="M610" s="64"/>
      <c r="N610" s="64">
        <v>1</v>
      </c>
      <c r="O610" s="64"/>
      <c r="P610" s="64" t="s">
        <v>60</v>
      </c>
      <c r="Q610" s="520"/>
      <c r="R610" s="520"/>
    </row>
    <row r="611" s="6" customFormat="1" ht="22.9" customHeight="1" spans="1:18">
      <c r="A611" s="70">
        <v>134</v>
      </c>
      <c r="B611" s="70" t="s">
        <v>19</v>
      </c>
      <c r="C611" s="64" t="s">
        <v>771</v>
      </c>
      <c r="D611" s="64" t="s">
        <v>881</v>
      </c>
      <c r="E611" s="160" t="str">
        <f t="shared" si="9"/>
        <v>王**</v>
      </c>
      <c r="F611" s="137">
        <v>43955</v>
      </c>
      <c r="G611" s="64"/>
      <c r="H611" s="64">
        <v>1</v>
      </c>
      <c r="I611" s="136">
        <v>43947</v>
      </c>
      <c r="J611" s="487">
        <v>44927</v>
      </c>
      <c r="K611" s="486">
        <v>50</v>
      </c>
      <c r="L611" s="64"/>
      <c r="M611" s="64"/>
      <c r="N611" s="64">
        <v>1</v>
      </c>
      <c r="O611" s="64"/>
      <c r="P611" s="64" t="s">
        <v>57</v>
      </c>
      <c r="Q611" s="520"/>
      <c r="R611" s="520"/>
    </row>
    <row r="612" s="6" customFormat="1" ht="22.9" customHeight="1" spans="1:18">
      <c r="A612" s="70">
        <v>135</v>
      </c>
      <c r="B612" s="70" t="s">
        <v>19</v>
      </c>
      <c r="C612" s="64" t="s">
        <v>771</v>
      </c>
      <c r="D612" s="64" t="s">
        <v>882</v>
      </c>
      <c r="E612" s="160" t="str">
        <f t="shared" si="9"/>
        <v>刘**</v>
      </c>
      <c r="F612" s="134">
        <v>43466</v>
      </c>
      <c r="G612" s="64"/>
      <c r="H612" s="64">
        <v>1</v>
      </c>
      <c r="I612" s="136">
        <v>43476</v>
      </c>
      <c r="J612" s="487">
        <v>44927</v>
      </c>
      <c r="K612" s="486">
        <v>50</v>
      </c>
      <c r="L612" s="64"/>
      <c r="M612" s="64"/>
      <c r="N612" s="64">
        <v>1</v>
      </c>
      <c r="O612" s="64"/>
      <c r="P612" s="64" t="s">
        <v>60</v>
      </c>
      <c r="Q612" s="521"/>
      <c r="R612" s="521"/>
    </row>
    <row r="613" s="6" customFormat="1" ht="22.9" customHeight="1" spans="1:18">
      <c r="A613" s="70">
        <v>136</v>
      </c>
      <c r="B613" s="70" t="s">
        <v>19</v>
      </c>
      <c r="C613" s="64" t="s">
        <v>771</v>
      </c>
      <c r="D613" s="64" t="s">
        <v>883</v>
      </c>
      <c r="E613" s="160" t="str">
        <f t="shared" si="9"/>
        <v>张**</v>
      </c>
      <c r="F613" s="134">
        <v>42827</v>
      </c>
      <c r="G613" s="64"/>
      <c r="H613" s="64">
        <v>1</v>
      </c>
      <c r="I613" s="136">
        <v>43654</v>
      </c>
      <c r="J613" s="487">
        <v>44927</v>
      </c>
      <c r="K613" s="486">
        <v>50</v>
      </c>
      <c r="L613" s="64"/>
      <c r="M613" s="64"/>
      <c r="N613" s="64">
        <v>1</v>
      </c>
      <c r="O613" s="64"/>
      <c r="P613" s="64" t="s">
        <v>60</v>
      </c>
      <c r="Q613" s="521"/>
      <c r="R613" s="521"/>
    </row>
    <row r="614" s="6" customFormat="1" ht="22.9" customHeight="1" spans="1:18">
      <c r="A614" s="70">
        <v>137</v>
      </c>
      <c r="B614" s="70" t="s">
        <v>19</v>
      </c>
      <c r="C614" s="64" t="s">
        <v>771</v>
      </c>
      <c r="D614" s="64" t="s">
        <v>884</v>
      </c>
      <c r="E614" s="160" t="str">
        <f t="shared" si="9"/>
        <v>贾**</v>
      </c>
      <c r="F614" s="134">
        <v>42401</v>
      </c>
      <c r="G614" s="64"/>
      <c r="H614" s="64">
        <v>1</v>
      </c>
      <c r="I614" s="136">
        <v>42339</v>
      </c>
      <c r="J614" s="487">
        <v>44927</v>
      </c>
      <c r="K614" s="486">
        <v>50</v>
      </c>
      <c r="L614" s="64"/>
      <c r="M614" s="64"/>
      <c r="N614" s="64">
        <v>1</v>
      </c>
      <c r="O614" s="64"/>
      <c r="P614" s="64" t="s">
        <v>57</v>
      </c>
      <c r="Q614" s="521"/>
      <c r="R614" s="521"/>
    </row>
    <row r="615" s="6" customFormat="1" ht="22.9" customHeight="1" spans="1:18">
      <c r="A615" s="70">
        <v>138</v>
      </c>
      <c r="B615" s="70" t="s">
        <v>19</v>
      </c>
      <c r="C615" s="64" t="s">
        <v>771</v>
      </c>
      <c r="D615" s="64" t="s">
        <v>885</v>
      </c>
      <c r="E615" s="160" t="str">
        <f t="shared" si="9"/>
        <v>赵**</v>
      </c>
      <c r="F615" s="137">
        <v>44013</v>
      </c>
      <c r="G615" s="64"/>
      <c r="H615" s="64">
        <v>1</v>
      </c>
      <c r="I615" s="136">
        <v>44043</v>
      </c>
      <c r="J615" s="487">
        <v>44927</v>
      </c>
      <c r="K615" s="486">
        <v>50</v>
      </c>
      <c r="L615" s="64"/>
      <c r="M615" s="64"/>
      <c r="N615" s="64">
        <v>1</v>
      </c>
      <c r="O615" s="64"/>
      <c r="P615" s="64" t="s">
        <v>60</v>
      </c>
      <c r="Q615" s="521"/>
      <c r="R615" s="521"/>
    </row>
    <row r="616" s="6" customFormat="1" ht="22.15" customHeight="1" spans="1:18">
      <c r="A616" s="70">
        <v>139</v>
      </c>
      <c r="B616" s="70" t="s">
        <v>19</v>
      </c>
      <c r="C616" s="64" t="s">
        <v>771</v>
      </c>
      <c r="D616" s="64" t="s">
        <v>886</v>
      </c>
      <c r="E616" s="160" t="str">
        <f t="shared" si="9"/>
        <v>田**</v>
      </c>
      <c r="F616" s="137">
        <v>44013</v>
      </c>
      <c r="G616" s="64"/>
      <c r="H616" s="64">
        <v>1</v>
      </c>
      <c r="I616" s="136">
        <v>43664</v>
      </c>
      <c r="J616" s="487">
        <v>44927</v>
      </c>
      <c r="K616" s="486">
        <v>50</v>
      </c>
      <c r="L616" s="64"/>
      <c r="M616" s="64"/>
      <c r="N616" s="64">
        <v>1</v>
      </c>
      <c r="O616" s="64"/>
      <c r="P616" s="64" t="s">
        <v>60</v>
      </c>
      <c r="Q616" s="521"/>
      <c r="R616" s="521"/>
    </row>
    <row r="617" s="6" customFormat="1" ht="22.15" customHeight="1" spans="1:18">
      <c r="A617" s="70">
        <v>140</v>
      </c>
      <c r="B617" s="248" t="s">
        <v>19</v>
      </c>
      <c r="C617" s="248" t="s">
        <v>771</v>
      </c>
      <c r="D617" s="248" t="s">
        <v>887</v>
      </c>
      <c r="E617" s="160" t="str">
        <f t="shared" si="9"/>
        <v>丁**</v>
      </c>
      <c r="F617" s="502">
        <v>44136</v>
      </c>
      <c r="G617" s="246"/>
      <c r="H617" s="246">
        <v>1</v>
      </c>
      <c r="I617" s="510">
        <v>44203</v>
      </c>
      <c r="J617" s="487">
        <v>44927</v>
      </c>
      <c r="K617" s="486">
        <v>50</v>
      </c>
      <c r="L617" s="262"/>
      <c r="M617" s="246"/>
      <c r="N617" s="246">
        <v>1</v>
      </c>
      <c r="O617" s="246"/>
      <c r="P617" s="64" t="s">
        <v>60</v>
      </c>
      <c r="Q617" s="521"/>
      <c r="R617" s="521"/>
    </row>
    <row r="618" s="6" customFormat="1" ht="22.15" customHeight="1" spans="1:18">
      <c r="A618" s="70">
        <v>141</v>
      </c>
      <c r="B618" s="64" t="s">
        <v>19</v>
      </c>
      <c r="C618" s="64" t="s">
        <v>771</v>
      </c>
      <c r="D618" s="497" t="s">
        <v>888</v>
      </c>
      <c r="E618" s="160" t="str">
        <f t="shared" si="9"/>
        <v>姚**</v>
      </c>
      <c r="F618" s="134">
        <v>44317</v>
      </c>
      <c r="G618" s="27"/>
      <c r="H618" s="27">
        <v>1</v>
      </c>
      <c r="I618" s="136">
        <v>43664</v>
      </c>
      <c r="J618" s="487">
        <v>44927</v>
      </c>
      <c r="K618" s="486">
        <v>50</v>
      </c>
      <c r="L618" s="511"/>
      <c r="M618" s="27"/>
      <c r="N618" s="27">
        <v>1</v>
      </c>
      <c r="O618" s="27"/>
      <c r="P618" s="512" t="s">
        <v>57</v>
      </c>
      <c r="Q618" s="521"/>
      <c r="R618" s="521"/>
    </row>
    <row r="619" s="6" customFormat="1" ht="22.15" customHeight="1" spans="1:18">
      <c r="A619" s="70">
        <v>142</v>
      </c>
      <c r="B619" s="64" t="s">
        <v>19</v>
      </c>
      <c r="C619" s="468" t="s">
        <v>771</v>
      </c>
      <c r="D619" s="64" t="s">
        <v>627</v>
      </c>
      <c r="E619" s="160" t="str">
        <f t="shared" si="9"/>
        <v>孟**</v>
      </c>
      <c r="F619" s="204" t="s">
        <v>131</v>
      </c>
      <c r="G619" s="64"/>
      <c r="H619" s="246">
        <v>1</v>
      </c>
      <c r="I619" s="136">
        <v>44293</v>
      </c>
      <c r="J619" s="487">
        <v>44927</v>
      </c>
      <c r="K619" s="486">
        <v>50</v>
      </c>
      <c r="L619" s="513"/>
      <c r="M619" s="27"/>
      <c r="N619" s="130">
        <v>1</v>
      </c>
      <c r="O619" s="27"/>
      <c r="P619" s="512" t="s">
        <v>57</v>
      </c>
      <c r="Q619" s="521"/>
      <c r="R619" s="521"/>
    </row>
    <row r="620" s="6" customFormat="1" ht="22.15" customHeight="1" spans="1:18">
      <c r="A620" s="70">
        <v>143</v>
      </c>
      <c r="B620" s="64" t="s">
        <v>19</v>
      </c>
      <c r="C620" s="64" t="s">
        <v>771</v>
      </c>
      <c r="D620" s="64" t="s">
        <v>889</v>
      </c>
      <c r="E620" s="160" t="str">
        <f t="shared" si="9"/>
        <v>高**</v>
      </c>
      <c r="F620" s="134">
        <v>44197</v>
      </c>
      <c r="G620" s="64"/>
      <c r="H620" s="27">
        <v>1</v>
      </c>
      <c r="I620" s="136">
        <v>44565</v>
      </c>
      <c r="J620" s="487">
        <v>44927</v>
      </c>
      <c r="K620" s="486">
        <v>50</v>
      </c>
      <c r="L620" s="513"/>
      <c r="M620" s="27"/>
      <c r="N620" s="371">
        <v>1</v>
      </c>
      <c r="O620" s="27"/>
      <c r="P620" s="474" t="s">
        <v>57</v>
      </c>
      <c r="Q620" s="524"/>
      <c r="R620" s="524"/>
    </row>
    <row r="621" s="6" customFormat="1" ht="22.15" customHeight="1" spans="1:18">
      <c r="A621" s="70">
        <v>144</v>
      </c>
      <c r="B621" s="64" t="s">
        <v>19</v>
      </c>
      <c r="C621" s="64" t="s">
        <v>771</v>
      </c>
      <c r="D621" s="64" t="s">
        <v>890</v>
      </c>
      <c r="E621" s="160" t="str">
        <f t="shared" si="9"/>
        <v>任**</v>
      </c>
      <c r="F621" s="134">
        <v>44013</v>
      </c>
      <c r="G621" s="469"/>
      <c r="H621" s="246">
        <v>1</v>
      </c>
      <c r="I621" s="136">
        <v>43227</v>
      </c>
      <c r="J621" s="487">
        <v>44927</v>
      </c>
      <c r="K621" s="486">
        <v>50</v>
      </c>
      <c r="L621" s="513"/>
      <c r="M621" s="27"/>
      <c r="N621" s="130">
        <v>1</v>
      </c>
      <c r="O621" s="246"/>
      <c r="P621" s="64" t="s">
        <v>60</v>
      </c>
      <c r="Q621" s="524"/>
      <c r="R621" s="524"/>
    </row>
    <row r="622" s="6" customFormat="1" ht="22.15" customHeight="1" spans="1:18">
      <c r="A622" s="70">
        <v>145</v>
      </c>
      <c r="B622" s="64" t="s">
        <v>19</v>
      </c>
      <c r="C622" s="64" t="s">
        <v>771</v>
      </c>
      <c r="D622" s="64" t="s">
        <v>891</v>
      </c>
      <c r="E622" s="160" t="str">
        <f t="shared" si="9"/>
        <v>迟**</v>
      </c>
      <c r="F622" s="134">
        <v>43953</v>
      </c>
      <c r="G622" s="469"/>
      <c r="H622" s="27">
        <v>1</v>
      </c>
      <c r="I622" s="136">
        <v>43584</v>
      </c>
      <c r="J622" s="487">
        <v>44927</v>
      </c>
      <c r="K622" s="486">
        <v>50</v>
      </c>
      <c r="L622" s="513"/>
      <c r="M622" s="27"/>
      <c r="N622" s="371">
        <v>1</v>
      </c>
      <c r="O622" s="246"/>
      <c r="P622" s="64" t="s">
        <v>60</v>
      </c>
      <c r="Q622" s="501"/>
      <c r="R622" s="501"/>
    </row>
    <row r="623" s="6" customFormat="1" ht="22.15" customHeight="1" spans="1:18">
      <c r="A623" s="70">
        <v>146</v>
      </c>
      <c r="B623" s="64" t="s">
        <v>19</v>
      </c>
      <c r="C623" s="64" t="s">
        <v>771</v>
      </c>
      <c r="D623" s="64" t="s">
        <v>892</v>
      </c>
      <c r="E623" s="160" t="str">
        <f t="shared" si="9"/>
        <v>时**</v>
      </c>
      <c r="F623" s="134">
        <v>44532</v>
      </c>
      <c r="G623" s="469"/>
      <c r="H623" s="246">
        <v>1</v>
      </c>
      <c r="I623" s="136">
        <v>44747</v>
      </c>
      <c r="J623" s="487">
        <v>44927</v>
      </c>
      <c r="K623" s="486">
        <v>50</v>
      </c>
      <c r="L623" s="513"/>
      <c r="M623" s="27"/>
      <c r="N623" s="130">
        <v>1</v>
      </c>
      <c r="O623" s="246"/>
      <c r="P623" s="512" t="s">
        <v>57</v>
      </c>
      <c r="Q623" s="523"/>
      <c r="R623" s="523"/>
    </row>
    <row r="624" s="6" customFormat="1" ht="22.15" customHeight="1" spans="1:18">
      <c r="A624" s="70">
        <v>147</v>
      </c>
      <c r="B624" s="64" t="s">
        <v>19</v>
      </c>
      <c r="C624" s="64" t="s">
        <v>771</v>
      </c>
      <c r="D624" s="64" t="s">
        <v>893</v>
      </c>
      <c r="E624" s="160" t="str">
        <f t="shared" si="9"/>
        <v>张**</v>
      </c>
      <c r="F624" s="54">
        <v>44774</v>
      </c>
      <c r="G624" s="469"/>
      <c r="H624" s="27">
        <v>1</v>
      </c>
      <c r="I624" s="136">
        <v>43664</v>
      </c>
      <c r="J624" s="487">
        <v>44927</v>
      </c>
      <c r="K624" s="486">
        <v>50</v>
      </c>
      <c r="L624" s="513"/>
      <c r="M624" s="27"/>
      <c r="N624" s="371">
        <v>1</v>
      </c>
      <c r="O624" s="246"/>
      <c r="P624" s="512" t="s">
        <v>60</v>
      </c>
      <c r="Q624" s="523"/>
      <c r="R624" s="523"/>
    </row>
    <row r="625" s="6" customFormat="1" ht="22.15" customHeight="1" spans="1:18">
      <c r="A625" s="70">
        <v>148</v>
      </c>
      <c r="B625" s="64" t="s">
        <v>19</v>
      </c>
      <c r="C625" s="34" t="s">
        <v>771</v>
      </c>
      <c r="D625" s="71" t="s">
        <v>894</v>
      </c>
      <c r="E625" s="160" t="str">
        <f t="shared" si="9"/>
        <v>尤**</v>
      </c>
      <c r="F625" s="134">
        <v>42278</v>
      </c>
      <c r="G625" s="469"/>
      <c r="H625" s="246">
        <v>1</v>
      </c>
      <c r="I625" s="136">
        <v>43664</v>
      </c>
      <c r="J625" s="487">
        <v>44927</v>
      </c>
      <c r="K625" s="486">
        <v>50</v>
      </c>
      <c r="L625" s="513"/>
      <c r="M625" s="27"/>
      <c r="N625" s="130">
        <v>1</v>
      </c>
      <c r="O625" s="246"/>
      <c r="P625" s="512" t="s">
        <v>60</v>
      </c>
      <c r="Q625" s="523"/>
      <c r="R625" s="523"/>
    </row>
    <row r="626" s="6" customFormat="1" ht="22.15" customHeight="1" spans="1:18">
      <c r="A626" s="70">
        <v>149</v>
      </c>
      <c r="B626" s="64" t="s">
        <v>19</v>
      </c>
      <c r="C626" s="64" t="s">
        <v>788</v>
      </c>
      <c r="D626" s="64" t="s">
        <v>895</v>
      </c>
      <c r="E626" s="160" t="str">
        <f t="shared" si="9"/>
        <v>王**</v>
      </c>
      <c r="F626" s="137">
        <v>44013</v>
      </c>
      <c r="G626" s="64"/>
      <c r="H626" s="27">
        <v>1</v>
      </c>
      <c r="I626" s="508">
        <v>42339</v>
      </c>
      <c r="J626" s="487">
        <v>44927</v>
      </c>
      <c r="K626" s="486">
        <v>50</v>
      </c>
      <c r="L626" s="494"/>
      <c r="M626" s="64"/>
      <c r="N626" s="494">
        <v>1</v>
      </c>
      <c r="O626" s="64"/>
      <c r="P626" s="474" t="s">
        <v>70</v>
      </c>
      <c r="Q626" s="523"/>
      <c r="R626" s="523"/>
    </row>
    <row r="627" s="6" customFormat="1" ht="22.15" customHeight="1" spans="1:18">
      <c r="A627" s="70">
        <v>150</v>
      </c>
      <c r="B627" s="64" t="s">
        <v>19</v>
      </c>
      <c r="C627" s="503" t="s">
        <v>788</v>
      </c>
      <c r="D627" s="504" t="s">
        <v>896</v>
      </c>
      <c r="E627" s="160" t="str">
        <f t="shared" si="9"/>
        <v>潘**</v>
      </c>
      <c r="F627" s="137">
        <v>42614</v>
      </c>
      <c r="G627" s="27"/>
      <c r="H627" s="246">
        <v>1</v>
      </c>
      <c r="I627" s="514">
        <v>44144</v>
      </c>
      <c r="J627" s="487">
        <v>44927</v>
      </c>
      <c r="K627" s="486">
        <v>50</v>
      </c>
      <c r="L627" s="511"/>
      <c r="M627" s="27"/>
      <c r="N627" s="515">
        <v>1</v>
      </c>
      <c r="O627" s="27"/>
      <c r="P627" s="512" t="s">
        <v>138</v>
      </c>
      <c r="Q627" s="501"/>
      <c r="R627" s="501"/>
    </row>
    <row r="628" s="6" customFormat="1" ht="22.15" customHeight="1" spans="1:18">
      <c r="A628" s="70">
        <v>151</v>
      </c>
      <c r="B628" s="64" t="s">
        <v>19</v>
      </c>
      <c r="C628" s="500" t="s">
        <v>788</v>
      </c>
      <c r="D628" s="505" t="s">
        <v>897</v>
      </c>
      <c r="E628" s="160" t="str">
        <f t="shared" si="9"/>
        <v>毛**</v>
      </c>
      <c r="F628" s="137">
        <v>44013</v>
      </c>
      <c r="G628" s="27"/>
      <c r="H628" s="27">
        <v>1</v>
      </c>
      <c r="I628" s="514">
        <v>44144</v>
      </c>
      <c r="J628" s="487">
        <v>44927</v>
      </c>
      <c r="K628" s="486">
        <v>50</v>
      </c>
      <c r="L628" s="511"/>
      <c r="M628" s="27"/>
      <c r="N628" s="515">
        <v>1</v>
      </c>
      <c r="O628" s="27"/>
      <c r="P628" s="512" t="s">
        <v>60</v>
      </c>
      <c r="Q628" s="522"/>
      <c r="R628" s="522"/>
    </row>
    <row r="629" s="6" customFormat="1" ht="22.15" customHeight="1" spans="1:18">
      <c r="A629" s="70">
        <v>152</v>
      </c>
      <c r="B629" s="64" t="s">
        <v>19</v>
      </c>
      <c r="C629" s="64" t="s">
        <v>788</v>
      </c>
      <c r="D629" s="64" t="s">
        <v>898</v>
      </c>
      <c r="E629" s="160" t="str">
        <f t="shared" si="9"/>
        <v>王**</v>
      </c>
      <c r="F629" s="137">
        <v>43831</v>
      </c>
      <c r="G629" s="27"/>
      <c r="H629" s="246">
        <v>1</v>
      </c>
      <c r="I629" s="508">
        <v>44144</v>
      </c>
      <c r="J629" s="487">
        <v>44927</v>
      </c>
      <c r="K629" s="486">
        <v>50</v>
      </c>
      <c r="L629" s="511"/>
      <c r="M629" s="27"/>
      <c r="N629" s="515">
        <v>1</v>
      </c>
      <c r="O629" s="27"/>
      <c r="P629" s="512" t="s">
        <v>57</v>
      </c>
      <c r="Q629" s="522"/>
      <c r="R629" s="522"/>
    </row>
    <row r="630" s="6" customFormat="1" ht="22.15" customHeight="1" spans="1:18">
      <c r="A630" s="70">
        <v>153</v>
      </c>
      <c r="B630" s="64" t="s">
        <v>19</v>
      </c>
      <c r="C630" s="64" t="s">
        <v>788</v>
      </c>
      <c r="D630" s="64" t="s">
        <v>899</v>
      </c>
      <c r="E630" s="160" t="str">
        <f t="shared" si="9"/>
        <v>徐**</v>
      </c>
      <c r="F630" s="204" t="s">
        <v>76</v>
      </c>
      <c r="G630" s="27"/>
      <c r="H630" s="27">
        <v>1</v>
      </c>
      <c r="I630" s="514">
        <v>43664</v>
      </c>
      <c r="J630" s="487">
        <v>44927</v>
      </c>
      <c r="K630" s="486">
        <v>50</v>
      </c>
      <c r="L630" s="511"/>
      <c r="M630" s="27"/>
      <c r="N630" s="515">
        <v>1</v>
      </c>
      <c r="O630" s="27"/>
      <c r="P630" s="512" t="s">
        <v>60</v>
      </c>
      <c r="Q630" s="522"/>
      <c r="R630" s="522"/>
    </row>
    <row r="631" s="6" customFormat="1" ht="22.15" customHeight="1" spans="1:18">
      <c r="A631" s="70">
        <v>154</v>
      </c>
      <c r="B631" s="469" t="s">
        <v>19</v>
      </c>
      <c r="C631" s="469" t="s">
        <v>788</v>
      </c>
      <c r="D631" s="469" t="s">
        <v>900</v>
      </c>
      <c r="E631" s="160" t="str">
        <f t="shared" si="9"/>
        <v>隋**</v>
      </c>
      <c r="F631" s="506" t="s">
        <v>901</v>
      </c>
      <c r="G631" s="469"/>
      <c r="H631" s="246">
        <v>1</v>
      </c>
      <c r="I631" s="136">
        <v>44420</v>
      </c>
      <c r="J631" s="487">
        <v>44927</v>
      </c>
      <c r="K631" s="516">
        <v>50</v>
      </c>
      <c r="L631" s="517"/>
      <c r="M631" s="246"/>
      <c r="N631" s="518">
        <v>1</v>
      </c>
      <c r="O631" s="246"/>
      <c r="P631" s="512" t="s">
        <v>57</v>
      </c>
      <c r="Q631" s="524"/>
      <c r="R631" s="524"/>
    </row>
    <row r="632" s="6" customFormat="1" ht="22.15" customHeight="1" spans="1:18">
      <c r="A632" s="70">
        <v>155</v>
      </c>
      <c r="B632" s="469" t="s">
        <v>19</v>
      </c>
      <c r="C632" s="64" t="s">
        <v>788</v>
      </c>
      <c r="D632" s="64" t="s">
        <v>902</v>
      </c>
      <c r="E632" s="160" t="str">
        <f t="shared" si="9"/>
        <v>曲**</v>
      </c>
      <c r="F632" s="204" t="s">
        <v>648</v>
      </c>
      <c r="G632" s="64"/>
      <c r="H632" s="27">
        <v>1</v>
      </c>
      <c r="I632" s="519">
        <v>44420</v>
      </c>
      <c r="J632" s="487">
        <v>44927</v>
      </c>
      <c r="K632" s="64">
        <v>50</v>
      </c>
      <c r="L632" s="130"/>
      <c r="M632" s="27"/>
      <c r="N632" s="130">
        <v>1</v>
      </c>
      <c r="O632" s="27"/>
      <c r="P632" s="64" t="s">
        <v>60</v>
      </c>
      <c r="Q632" s="501"/>
      <c r="R632" s="501"/>
    </row>
    <row r="633" s="6" customFormat="1" ht="22.15" customHeight="1" spans="1:18">
      <c r="A633" s="70">
        <v>156</v>
      </c>
      <c r="B633" s="469" t="s">
        <v>19</v>
      </c>
      <c r="C633" s="64" t="s">
        <v>788</v>
      </c>
      <c r="D633" s="64" t="s">
        <v>903</v>
      </c>
      <c r="E633" s="160" t="str">
        <f t="shared" si="9"/>
        <v>隋**</v>
      </c>
      <c r="F633" s="204" t="s">
        <v>100</v>
      </c>
      <c r="G633" s="64"/>
      <c r="H633" s="246">
        <v>1</v>
      </c>
      <c r="I633" s="136">
        <v>44420</v>
      </c>
      <c r="J633" s="487">
        <v>44927</v>
      </c>
      <c r="K633" s="64">
        <v>50</v>
      </c>
      <c r="L633" s="130"/>
      <c r="M633" s="27"/>
      <c r="N633" s="371">
        <v>1</v>
      </c>
      <c r="O633" s="27"/>
      <c r="P633" s="64" t="s">
        <v>57</v>
      </c>
      <c r="Q633" s="501"/>
      <c r="R633" s="501"/>
    </row>
    <row r="634" s="6" customFormat="1" ht="22.15" customHeight="1" spans="1:18">
      <c r="A634" s="70">
        <v>157</v>
      </c>
      <c r="B634" s="469" t="s">
        <v>19</v>
      </c>
      <c r="C634" s="64" t="s">
        <v>788</v>
      </c>
      <c r="D634" s="64" t="s">
        <v>904</v>
      </c>
      <c r="E634" s="160" t="str">
        <f t="shared" si="9"/>
        <v>荣**</v>
      </c>
      <c r="F634" s="137">
        <v>41883</v>
      </c>
      <c r="G634" s="64"/>
      <c r="H634" s="27">
        <v>1</v>
      </c>
      <c r="I634" s="136">
        <v>40175</v>
      </c>
      <c r="J634" s="487">
        <v>44927</v>
      </c>
      <c r="K634" s="64">
        <v>50</v>
      </c>
      <c r="L634" s="64"/>
      <c r="M634" s="64"/>
      <c r="N634" s="64">
        <v>1</v>
      </c>
      <c r="O634" s="64"/>
      <c r="P634" s="64" t="s">
        <v>60</v>
      </c>
      <c r="Q634" s="523"/>
      <c r="R634" s="523"/>
    </row>
    <row r="635" s="6" customFormat="1" ht="22.15" customHeight="1" spans="1:18">
      <c r="A635" s="70">
        <v>158</v>
      </c>
      <c r="B635" s="469" t="s">
        <v>19</v>
      </c>
      <c r="C635" s="64" t="s">
        <v>788</v>
      </c>
      <c r="D635" s="64" t="s">
        <v>905</v>
      </c>
      <c r="E635" s="160" t="str">
        <f t="shared" si="9"/>
        <v>孙**</v>
      </c>
      <c r="F635" s="137">
        <v>43313</v>
      </c>
      <c r="G635" s="64"/>
      <c r="H635" s="246">
        <v>1</v>
      </c>
      <c r="I635" s="136">
        <v>43227</v>
      </c>
      <c r="J635" s="487">
        <v>44927</v>
      </c>
      <c r="K635" s="64">
        <v>50</v>
      </c>
      <c r="L635" s="64"/>
      <c r="M635" s="64"/>
      <c r="N635" s="64">
        <v>1</v>
      </c>
      <c r="O635" s="64"/>
      <c r="P635" s="64" t="s">
        <v>60</v>
      </c>
      <c r="Q635" s="520"/>
      <c r="R635" s="520"/>
    </row>
    <row r="636" s="6" customFormat="1" ht="22.15" customHeight="1" spans="1:18">
      <c r="A636" s="70">
        <v>159</v>
      </c>
      <c r="B636" s="469" t="s">
        <v>19</v>
      </c>
      <c r="C636" s="64" t="s">
        <v>788</v>
      </c>
      <c r="D636" s="64" t="s">
        <v>906</v>
      </c>
      <c r="E636" s="160" t="str">
        <f t="shared" si="9"/>
        <v>李**</v>
      </c>
      <c r="F636" s="137">
        <v>44106</v>
      </c>
      <c r="G636" s="64"/>
      <c r="H636" s="27">
        <v>1</v>
      </c>
      <c r="I636" s="136">
        <v>43664</v>
      </c>
      <c r="J636" s="487">
        <v>44927</v>
      </c>
      <c r="K636" s="64">
        <v>50</v>
      </c>
      <c r="L636" s="64"/>
      <c r="M636" s="64"/>
      <c r="N636" s="64">
        <v>1</v>
      </c>
      <c r="O636" s="64"/>
      <c r="P636" s="64" t="s">
        <v>60</v>
      </c>
      <c r="Q636" s="520"/>
      <c r="R636" s="520"/>
    </row>
    <row r="637" s="6" customFormat="1" ht="22.15" customHeight="1" spans="1:18">
      <c r="A637" s="70">
        <v>160</v>
      </c>
      <c r="B637" s="64" t="s">
        <v>19</v>
      </c>
      <c r="C637" s="64" t="s">
        <v>788</v>
      </c>
      <c r="D637" s="64" t="s">
        <v>907</v>
      </c>
      <c r="E637" s="160" t="str">
        <f t="shared" si="9"/>
        <v>孙**</v>
      </c>
      <c r="F637" s="134">
        <v>43556</v>
      </c>
      <c r="G637" s="64"/>
      <c r="H637" s="246">
        <v>1</v>
      </c>
      <c r="I637" s="136">
        <v>44081</v>
      </c>
      <c r="J637" s="487">
        <v>44927</v>
      </c>
      <c r="K637" s="64">
        <v>50</v>
      </c>
      <c r="L637" s="64"/>
      <c r="M637" s="64"/>
      <c r="N637" s="64">
        <v>1</v>
      </c>
      <c r="O637" s="64"/>
      <c r="P637" s="512" t="s">
        <v>57</v>
      </c>
      <c r="Q637" s="501"/>
      <c r="R637" s="501"/>
    </row>
    <row r="638" s="6" customFormat="1" ht="22.15" customHeight="1" spans="1:18">
      <c r="A638" s="70">
        <v>161</v>
      </c>
      <c r="B638" s="469" t="s">
        <v>19</v>
      </c>
      <c r="C638" s="70" t="s">
        <v>799</v>
      </c>
      <c r="D638" s="64" t="s">
        <v>908</v>
      </c>
      <c r="E638" s="160" t="str">
        <f t="shared" si="9"/>
        <v>王**</v>
      </c>
      <c r="F638" s="137">
        <v>39203</v>
      </c>
      <c r="G638" s="70"/>
      <c r="H638" s="27">
        <v>1</v>
      </c>
      <c r="I638" s="136">
        <v>40172</v>
      </c>
      <c r="J638" s="487">
        <v>44927</v>
      </c>
      <c r="K638" s="64">
        <v>50</v>
      </c>
      <c r="L638" s="64"/>
      <c r="M638" s="64"/>
      <c r="N638" s="64">
        <v>1</v>
      </c>
      <c r="O638" s="64"/>
      <c r="P638" s="64" t="s">
        <v>60</v>
      </c>
      <c r="Q638" s="501"/>
      <c r="R638" s="501"/>
    </row>
    <row r="639" s="6" customFormat="1" ht="22.15" customHeight="1" spans="1:18">
      <c r="A639" s="70">
        <v>162</v>
      </c>
      <c r="B639" s="469" t="s">
        <v>19</v>
      </c>
      <c r="C639" s="70" t="s">
        <v>799</v>
      </c>
      <c r="D639" s="64" t="s">
        <v>909</v>
      </c>
      <c r="E639" s="160" t="str">
        <f t="shared" si="9"/>
        <v>江**</v>
      </c>
      <c r="F639" s="137">
        <v>41061</v>
      </c>
      <c r="G639" s="70"/>
      <c r="H639" s="246">
        <v>1</v>
      </c>
      <c r="I639" s="136">
        <v>41992</v>
      </c>
      <c r="J639" s="487">
        <v>44927</v>
      </c>
      <c r="K639" s="64">
        <v>50</v>
      </c>
      <c r="L639" s="64"/>
      <c r="M639" s="64"/>
      <c r="N639" s="64">
        <v>1</v>
      </c>
      <c r="O639" s="64"/>
      <c r="P639" s="64" t="s">
        <v>57</v>
      </c>
      <c r="Q639" s="525"/>
      <c r="R639" s="525"/>
    </row>
    <row r="640" s="6" customFormat="1" ht="22.15" customHeight="1" spans="1:18">
      <c r="A640" s="70">
        <v>163</v>
      </c>
      <c r="B640" s="469" t="s">
        <v>19</v>
      </c>
      <c r="C640" s="64" t="s">
        <v>799</v>
      </c>
      <c r="D640" s="64" t="s">
        <v>910</v>
      </c>
      <c r="E640" s="160" t="str">
        <f t="shared" si="9"/>
        <v>林**</v>
      </c>
      <c r="F640" s="137">
        <v>43922</v>
      </c>
      <c r="G640" s="64"/>
      <c r="H640" s="27">
        <v>1</v>
      </c>
      <c r="I640" s="136">
        <v>43664</v>
      </c>
      <c r="J640" s="487">
        <v>44927</v>
      </c>
      <c r="K640" s="64">
        <v>50</v>
      </c>
      <c r="L640" s="64"/>
      <c r="M640" s="64"/>
      <c r="N640" s="64">
        <v>1</v>
      </c>
      <c r="O640" s="64"/>
      <c r="P640" s="64" t="s">
        <v>60</v>
      </c>
      <c r="Q640" s="525"/>
      <c r="R640" s="525"/>
    </row>
    <row r="641" s="6" customFormat="1" ht="22.15" customHeight="1" spans="1:18">
      <c r="A641" s="70">
        <v>164</v>
      </c>
      <c r="B641" s="469" t="s">
        <v>19</v>
      </c>
      <c r="C641" s="64" t="s">
        <v>799</v>
      </c>
      <c r="D641" s="64" t="s">
        <v>911</v>
      </c>
      <c r="E641" s="160" t="str">
        <f t="shared" si="9"/>
        <v>李*</v>
      </c>
      <c r="F641" s="134">
        <v>43922</v>
      </c>
      <c r="G641" s="64"/>
      <c r="H641" s="246">
        <v>1</v>
      </c>
      <c r="I641" s="136">
        <v>42681</v>
      </c>
      <c r="J641" s="487">
        <v>44927</v>
      </c>
      <c r="K641" s="64">
        <v>50</v>
      </c>
      <c r="L641" s="64"/>
      <c r="M641" s="64"/>
      <c r="N641" s="64">
        <v>1</v>
      </c>
      <c r="O641" s="64"/>
      <c r="P641" s="64" t="s">
        <v>57</v>
      </c>
      <c r="Q641" s="501"/>
      <c r="R641" s="501"/>
    </row>
    <row r="642" s="6" customFormat="1" ht="22.15" customHeight="1" spans="1:18">
      <c r="A642" s="70">
        <v>165</v>
      </c>
      <c r="B642" s="469" t="s">
        <v>19</v>
      </c>
      <c r="C642" s="64" t="s">
        <v>799</v>
      </c>
      <c r="D642" s="64" t="s">
        <v>912</v>
      </c>
      <c r="E642" s="160" t="str">
        <f t="shared" si="9"/>
        <v>刘**</v>
      </c>
      <c r="F642" s="134">
        <v>41426</v>
      </c>
      <c r="G642" s="64"/>
      <c r="H642" s="27">
        <v>1</v>
      </c>
      <c r="I642" s="136">
        <v>41992</v>
      </c>
      <c r="J642" s="487">
        <v>44927</v>
      </c>
      <c r="K642" s="64">
        <v>50</v>
      </c>
      <c r="L642" s="64"/>
      <c r="M642" s="64"/>
      <c r="N642" s="64">
        <v>1</v>
      </c>
      <c r="O642" s="64"/>
      <c r="P642" s="64" t="s">
        <v>60</v>
      </c>
      <c r="Q642" s="501"/>
      <c r="R642" s="501"/>
    </row>
    <row r="643" s="6" customFormat="1" ht="22.15" customHeight="1" spans="1:18">
      <c r="A643" s="70">
        <v>166</v>
      </c>
      <c r="B643" s="469" t="s">
        <v>19</v>
      </c>
      <c r="C643" s="469" t="s">
        <v>799</v>
      </c>
      <c r="D643" s="469" t="s">
        <v>913</v>
      </c>
      <c r="E643" s="160" t="str">
        <f t="shared" si="9"/>
        <v>冷*</v>
      </c>
      <c r="F643" s="502">
        <v>44013</v>
      </c>
      <c r="G643" s="469"/>
      <c r="H643" s="246">
        <v>1</v>
      </c>
      <c r="I643" s="510">
        <v>43670</v>
      </c>
      <c r="J643" s="487">
        <v>44927</v>
      </c>
      <c r="K643" s="469">
        <v>50</v>
      </c>
      <c r="L643" s="469"/>
      <c r="M643" s="469"/>
      <c r="N643" s="64">
        <v>1</v>
      </c>
      <c r="O643" s="64"/>
      <c r="P643" s="64" t="s">
        <v>57</v>
      </c>
      <c r="Q643" s="501"/>
      <c r="R643" s="501"/>
    </row>
    <row r="644" s="6" customFormat="1" ht="22.15" customHeight="1" spans="1:18">
      <c r="A644" s="70">
        <v>167</v>
      </c>
      <c r="B644" s="64" t="s">
        <v>19</v>
      </c>
      <c r="C644" s="64" t="s">
        <v>799</v>
      </c>
      <c r="D644" s="478" t="s">
        <v>914</v>
      </c>
      <c r="E644" s="160" t="str">
        <f t="shared" si="9"/>
        <v>李*</v>
      </c>
      <c r="F644" s="204" t="s">
        <v>915</v>
      </c>
      <c r="G644" s="27"/>
      <c r="H644" s="27">
        <v>1</v>
      </c>
      <c r="I644" s="136">
        <v>43664</v>
      </c>
      <c r="J644" s="487">
        <v>44927</v>
      </c>
      <c r="K644" s="64">
        <v>50</v>
      </c>
      <c r="L644" s="54"/>
      <c r="M644" s="27"/>
      <c r="N644" s="531">
        <v>1</v>
      </c>
      <c r="O644" s="27"/>
      <c r="P644" s="64" t="s">
        <v>60</v>
      </c>
      <c r="Q644" s="501"/>
      <c r="R644" s="501"/>
    </row>
    <row r="645" s="6" customFormat="1" ht="22.15" customHeight="1" spans="1:18">
      <c r="A645" s="70">
        <v>168</v>
      </c>
      <c r="B645" s="64" t="s">
        <v>19</v>
      </c>
      <c r="C645" s="64" t="s">
        <v>802</v>
      </c>
      <c r="D645" s="70" t="s">
        <v>916</v>
      </c>
      <c r="E645" s="160" t="str">
        <f t="shared" si="9"/>
        <v>刘**</v>
      </c>
      <c r="F645" s="137">
        <v>42705</v>
      </c>
      <c r="G645" s="70"/>
      <c r="H645" s="246">
        <v>1</v>
      </c>
      <c r="I645" s="136">
        <v>41701</v>
      </c>
      <c r="J645" s="487">
        <v>44927</v>
      </c>
      <c r="K645" s="64">
        <v>50</v>
      </c>
      <c r="L645" s="64"/>
      <c r="M645" s="64"/>
      <c r="N645" s="64">
        <v>1</v>
      </c>
      <c r="O645" s="64"/>
      <c r="P645" s="64" t="s">
        <v>86</v>
      </c>
      <c r="Q645" s="524"/>
      <c r="R645" s="524"/>
    </row>
    <row r="646" s="6" customFormat="1" ht="22.15" customHeight="1" spans="1:18">
      <c r="A646" s="70">
        <v>169</v>
      </c>
      <c r="B646" s="64" t="s">
        <v>19</v>
      </c>
      <c r="C646" s="492" t="s">
        <v>802</v>
      </c>
      <c r="D646" s="64" t="s">
        <v>917</v>
      </c>
      <c r="E646" s="160" t="str">
        <f t="shared" si="9"/>
        <v>杨**</v>
      </c>
      <c r="F646" s="137">
        <v>43374</v>
      </c>
      <c r="G646" s="64"/>
      <c r="H646" s="27">
        <v>1</v>
      </c>
      <c r="I646" s="136">
        <v>40319</v>
      </c>
      <c r="J646" s="487">
        <v>44927</v>
      </c>
      <c r="K646" s="64">
        <v>50</v>
      </c>
      <c r="L646" s="64"/>
      <c r="M646" s="64"/>
      <c r="N646" s="64">
        <v>1</v>
      </c>
      <c r="O646" s="64"/>
      <c r="P646" s="64" t="s">
        <v>60</v>
      </c>
      <c r="Q646" s="520"/>
      <c r="R646" s="520"/>
    </row>
    <row r="647" s="6" customFormat="1" ht="22.15" customHeight="1" spans="1:18">
      <c r="A647" s="70">
        <v>170</v>
      </c>
      <c r="B647" s="64" t="s">
        <v>19</v>
      </c>
      <c r="C647" s="492" t="s">
        <v>802</v>
      </c>
      <c r="D647" s="64" t="s">
        <v>918</v>
      </c>
      <c r="E647" s="160" t="str">
        <f t="shared" ref="E647:E710" si="10">MID(D647,1,1)&amp;IF(LEN(D647)=2,"*","**")</f>
        <v>曹**</v>
      </c>
      <c r="F647" s="137">
        <v>43556</v>
      </c>
      <c r="G647" s="64"/>
      <c r="H647" s="246">
        <v>1</v>
      </c>
      <c r="I647" s="136">
        <v>43133</v>
      </c>
      <c r="J647" s="487">
        <v>44927</v>
      </c>
      <c r="K647" s="64">
        <v>50</v>
      </c>
      <c r="L647" s="64"/>
      <c r="M647" s="64"/>
      <c r="N647" s="474">
        <v>1</v>
      </c>
      <c r="O647" s="64"/>
      <c r="P647" s="64" t="s">
        <v>138</v>
      </c>
      <c r="Q647" s="520"/>
      <c r="R647" s="520"/>
    </row>
    <row r="648" s="6" customFormat="1" ht="22.15" customHeight="1" spans="1:18">
      <c r="A648" s="70">
        <v>171</v>
      </c>
      <c r="B648" s="64" t="s">
        <v>19</v>
      </c>
      <c r="C648" s="64" t="s">
        <v>802</v>
      </c>
      <c r="D648" s="64" t="s">
        <v>919</v>
      </c>
      <c r="E648" s="160" t="str">
        <f t="shared" si="10"/>
        <v>曹**</v>
      </c>
      <c r="F648" s="134">
        <v>43983</v>
      </c>
      <c r="G648" s="64"/>
      <c r="H648" s="27">
        <v>1</v>
      </c>
      <c r="I648" s="136">
        <v>43809</v>
      </c>
      <c r="J648" s="487">
        <v>44927</v>
      </c>
      <c r="K648" s="64">
        <v>50</v>
      </c>
      <c r="L648" s="64"/>
      <c r="M648" s="64"/>
      <c r="N648" s="64">
        <v>1</v>
      </c>
      <c r="O648" s="64"/>
      <c r="P648" s="64" t="s">
        <v>57</v>
      </c>
      <c r="Q648" s="520"/>
      <c r="R648" s="520"/>
    </row>
    <row r="649" s="6" customFormat="1" ht="22.15" customHeight="1" spans="1:18">
      <c r="A649" s="70">
        <v>172</v>
      </c>
      <c r="B649" s="64" t="s">
        <v>19</v>
      </c>
      <c r="C649" s="64" t="s">
        <v>802</v>
      </c>
      <c r="D649" s="64" t="s">
        <v>920</v>
      </c>
      <c r="E649" s="160" t="str">
        <f t="shared" si="10"/>
        <v>逄**</v>
      </c>
      <c r="F649" s="137">
        <v>43770</v>
      </c>
      <c r="G649" s="64"/>
      <c r="H649" s="246">
        <v>1</v>
      </c>
      <c r="I649" s="136">
        <v>44043</v>
      </c>
      <c r="J649" s="487">
        <v>44927</v>
      </c>
      <c r="K649" s="64">
        <v>50</v>
      </c>
      <c r="L649" s="64"/>
      <c r="M649" s="64"/>
      <c r="N649" s="64">
        <v>1</v>
      </c>
      <c r="O649" s="64"/>
      <c r="P649" s="64" t="s">
        <v>57</v>
      </c>
      <c r="Q649" s="501"/>
      <c r="R649" s="501"/>
    </row>
    <row r="650" s="6" customFormat="1" ht="22.15" customHeight="1" spans="1:18">
      <c r="A650" s="70">
        <v>173</v>
      </c>
      <c r="B650" s="64" t="s">
        <v>19</v>
      </c>
      <c r="C650" s="64" t="s">
        <v>802</v>
      </c>
      <c r="D650" s="64" t="s">
        <v>921</v>
      </c>
      <c r="E650" s="160" t="str">
        <f t="shared" si="10"/>
        <v>赵**</v>
      </c>
      <c r="F650" s="137">
        <v>44013</v>
      </c>
      <c r="G650" s="64"/>
      <c r="H650" s="27">
        <v>1</v>
      </c>
      <c r="I650" s="136">
        <v>44043</v>
      </c>
      <c r="J650" s="487">
        <v>44927</v>
      </c>
      <c r="K650" s="64">
        <v>50</v>
      </c>
      <c r="L650" s="64"/>
      <c r="M650" s="64"/>
      <c r="N650" s="474">
        <v>1</v>
      </c>
      <c r="O650" s="64"/>
      <c r="P650" s="64" t="s">
        <v>57</v>
      </c>
      <c r="Q650" s="501"/>
      <c r="R650" s="501"/>
    </row>
    <row r="651" s="6" customFormat="1" ht="22.15" customHeight="1" spans="1:18">
      <c r="A651" s="70">
        <v>174</v>
      </c>
      <c r="B651" s="64" t="s">
        <v>19</v>
      </c>
      <c r="C651" s="500" t="s">
        <v>802</v>
      </c>
      <c r="D651" s="64" t="s">
        <v>922</v>
      </c>
      <c r="E651" s="160" t="str">
        <f t="shared" si="10"/>
        <v>龙**</v>
      </c>
      <c r="F651" s="137">
        <v>42705</v>
      </c>
      <c r="G651" s="49"/>
      <c r="H651" s="246">
        <v>1</v>
      </c>
      <c r="I651" s="136">
        <v>44113</v>
      </c>
      <c r="J651" s="487">
        <v>44927</v>
      </c>
      <c r="K651" s="64">
        <v>50</v>
      </c>
      <c r="L651" s="54"/>
      <c r="M651" s="27"/>
      <c r="N651" s="27">
        <v>1</v>
      </c>
      <c r="O651" s="27"/>
      <c r="P651" s="64" t="s">
        <v>60</v>
      </c>
      <c r="Q651" s="501"/>
      <c r="R651" s="501"/>
    </row>
    <row r="652" s="6" customFormat="1" ht="22.15" customHeight="1" spans="1:18">
      <c r="A652" s="70">
        <v>175</v>
      </c>
      <c r="B652" s="64" t="s">
        <v>19</v>
      </c>
      <c r="C652" s="64" t="s">
        <v>802</v>
      </c>
      <c r="D652" s="526" t="s">
        <v>923</v>
      </c>
      <c r="E652" s="160" t="str">
        <f t="shared" si="10"/>
        <v>边**</v>
      </c>
      <c r="F652" s="137">
        <v>39203</v>
      </c>
      <c r="G652" s="49"/>
      <c r="H652" s="27">
        <v>1</v>
      </c>
      <c r="I652" s="136">
        <v>44113</v>
      </c>
      <c r="J652" s="487">
        <v>44927</v>
      </c>
      <c r="K652" s="64">
        <v>50</v>
      </c>
      <c r="L652" s="54"/>
      <c r="M652" s="27"/>
      <c r="N652" s="531">
        <v>1</v>
      </c>
      <c r="O652" s="27"/>
      <c r="P652" s="64" t="s">
        <v>57</v>
      </c>
      <c r="Q652" s="522"/>
      <c r="R652" s="522"/>
    </row>
    <row r="653" s="6" customFormat="1" ht="22.15" customHeight="1" spans="1:18">
      <c r="A653" s="70">
        <v>176</v>
      </c>
      <c r="B653" s="64" t="s">
        <v>19</v>
      </c>
      <c r="C653" s="70" t="s">
        <v>802</v>
      </c>
      <c r="D653" s="64" t="s">
        <v>924</v>
      </c>
      <c r="E653" s="160" t="str">
        <f t="shared" si="10"/>
        <v>张**</v>
      </c>
      <c r="F653" s="137">
        <v>44013</v>
      </c>
      <c r="G653" s="27"/>
      <c r="H653" s="246">
        <v>1</v>
      </c>
      <c r="I653" s="136">
        <v>44144</v>
      </c>
      <c r="J653" s="487">
        <v>44927</v>
      </c>
      <c r="K653" s="64">
        <v>50</v>
      </c>
      <c r="L653" s="54"/>
      <c r="M653" s="27"/>
      <c r="N653" s="27">
        <v>1</v>
      </c>
      <c r="O653" s="27"/>
      <c r="P653" s="64" t="s">
        <v>57</v>
      </c>
      <c r="Q653" s="522"/>
      <c r="R653" s="522"/>
    </row>
    <row r="654" s="6" customFormat="1" ht="22.15" customHeight="1" spans="1:18">
      <c r="A654" s="70">
        <v>177</v>
      </c>
      <c r="B654" s="64" t="s">
        <v>19</v>
      </c>
      <c r="C654" s="70" t="s">
        <v>802</v>
      </c>
      <c r="D654" s="70" t="s">
        <v>925</v>
      </c>
      <c r="E654" s="160" t="str">
        <f t="shared" si="10"/>
        <v>姜**</v>
      </c>
      <c r="F654" s="137">
        <v>44013</v>
      </c>
      <c r="G654" s="27"/>
      <c r="H654" s="27">
        <v>1</v>
      </c>
      <c r="I654" s="136">
        <v>44081</v>
      </c>
      <c r="J654" s="487">
        <v>44927</v>
      </c>
      <c r="K654" s="64">
        <v>50</v>
      </c>
      <c r="L654" s="54"/>
      <c r="M654" s="27"/>
      <c r="N654" s="531">
        <v>1</v>
      </c>
      <c r="O654" s="27"/>
      <c r="P654" s="64" t="s">
        <v>57</v>
      </c>
      <c r="Q654" s="522"/>
      <c r="R654" s="522"/>
    </row>
    <row r="655" s="6" customFormat="1" ht="22.15" customHeight="1" spans="1:18">
      <c r="A655" s="70">
        <v>178</v>
      </c>
      <c r="B655" s="64" t="s">
        <v>19</v>
      </c>
      <c r="C655" s="64" t="s">
        <v>802</v>
      </c>
      <c r="D655" s="64" t="s">
        <v>926</v>
      </c>
      <c r="E655" s="160" t="str">
        <f t="shared" si="10"/>
        <v>江**</v>
      </c>
      <c r="F655" s="204" t="s">
        <v>131</v>
      </c>
      <c r="G655" s="64"/>
      <c r="H655" s="246">
        <v>1</v>
      </c>
      <c r="I655" s="136">
        <v>44420</v>
      </c>
      <c r="J655" s="487">
        <v>44927</v>
      </c>
      <c r="K655" s="64">
        <v>50</v>
      </c>
      <c r="L655" s="130"/>
      <c r="M655" s="27"/>
      <c r="N655" s="130">
        <v>1</v>
      </c>
      <c r="O655" s="27"/>
      <c r="P655" s="64" t="s">
        <v>60</v>
      </c>
      <c r="Q655" s="524"/>
      <c r="R655" s="524"/>
    </row>
    <row r="656" s="6" customFormat="1" ht="22.15" customHeight="1" spans="1:18">
      <c r="A656" s="70">
        <v>179</v>
      </c>
      <c r="B656" s="64" t="s">
        <v>19</v>
      </c>
      <c r="C656" s="64" t="s">
        <v>802</v>
      </c>
      <c r="D656" s="64" t="s">
        <v>927</v>
      </c>
      <c r="E656" s="160" t="str">
        <f t="shared" si="10"/>
        <v>金**</v>
      </c>
      <c r="F656" s="137">
        <v>41852</v>
      </c>
      <c r="G656" s="64"/>
      <c r="H656" s="27">
        <v>1</v>
      </c>
      <c r="I656" s="136">
        <v>43809</v>
      </c>
      <c r="J656" s="487">
        <v>44927</v>
      </c>
      <c r="K656" s="64">
        <v>50</v>
      </c>
      <c r="L656" s="130"/>
      <c r="M656" s="27"/>
      <c r="N656" s="130">
        <v>1</v>
      </c>
      <c r="O656" s="27"/>
      <c r="P656" s="64" t="s">
        <v>57</v>
      </c>
      <c r="Q656" s="501"/>
      <c r="R656" s="501"/>
    </row>
    <row r="657" s="6" customFormat="1" ht="22.15" customHeight="1" spans="1:18">
      <c r="A657" s="70">
        <v>180</v>
      </c>
      <c r="B657" s="64" t="s">
        <v>19</v>
      </c>
      <c r="C657" s="64" t="s">
        <v>802</v>
      </c>
      <c r="D657" s="64" t="s">
        <v>928</v>
      </c>
      <c r="E657" s="160" t="str">
        <f t="shared" si="10"/>
        <v>秦**</v>
      </c>
      <c r="F657" s="204" t="s">
        <v>929</v>
      </c>
      <c r="G657" s="64"/>
      <c r="H657" s="246">
        <v>1</v>
      </c>
      <c r="I657" s="136">
        <v>43809</v>
      </c>
      <c r="J657" s="487">
        <v>44927</v>
      </c>
      <c r="K657" s="64">
        <v>50</v>
      </c>
      <c r="L657" s="130"/>
      <c r="M657" s="27"/>
      <c r="N657" s="130">
        <v>1</v>
      </c>
      <c r="O657" s="27"/>
      <c r="P657" s="64" t="s">
        <v>60</v>
      </c>
      <c r="Q657" s="501"/>
      <c r="R657" s="501"/>
    </row>
    <row r="658" s="6" customFormat="1" ht="22.15" customHeight="1" spans="1:18">
      <c r="A658" s="70">
        <v>181</v>
      </c>
      <c r="B658" s="64" t="s">
        <v>19</v>
      </c>
      <c r="C658" s="70" t="s">
        <v>802</v>
      </c>
      <c r="D658" s="64" t="s">
        <v>930</v>
      </c>
      <c r="E658" s="160" t="str">
        <f t="shared" si="10"/>
        <v>薛**</v>
      </c>
      <c r="F658" s="137">
        <v>44835</v>
      </c>
      <c r="G658" s="64"/>
      <c r="H658" s="27">
        <v>1</v>
      </c>
      <c r="I658" s="136">
        <v>44293</v>
      </c>
      <c r="J658" s="487">
        <v>44927</v>
      </c>
      <c r="K658" s="64">
        <v>50</v>
      </c>
      <c r="L658" s="130"/>
      <c r="M658" s="27"/>
      <c r="N658" s="130">
        <v>1</v>
      </c>
      <c r="O658" s="27"/>
      <c r="P658" s="64" t="s">
        <v>57</v>
      </c>
      <c r="Q658" s="501"/>
      <c r="R658" s="501"/>
    </row>
    <row r="659" s="6" customFormat="1" ht="22.15" customHeight="1" spans="1:18">
      <c r="A659" s="70">
        <v>182</v>
      </c>
      <c r="B659" s="64" t="s">
        <v>19</v>
      </c>
      <c r="C659" s="64" t="s">
        <v>812</v>
      </c>
      <c r="D659" s="64" t="s">
        <v>931</v>
      </c>
      <c r="E659" s="160" t="str">
        <f t="shared" si="10"/>
        <v>常**</v>
      </c>
      <c r="F659" s="134">
        <v>43739</v>
      </c>
      <c r="G659" s="64"/>
      <c r="H659" s="246">
        <v>1</v>
      </c>
      <c r="I659" s="136">
        <v>43264</v>
      </c>
      <c r="J659" s="487">
        <v>44927</v>
      </c>
      <c r="K659" s="64">
        <v>50</v>
      </c>
      <c r="L659" s="64"/>
      <c r="M659" s="64"/>
      <c r="N659" s="474">
        <v>1</v>
      </c>
      <c r="O659" s="64"/>
      <c r="P659" s="64" t="s">
        <v>60</v>
      </c>
      <c r="Q659" s="501"/>
      <c r="R659" s="501"/>
    </row>
    <row r="660" s="6" customFormat="1" ht="22.15" customHeight="1" spans="1:18">
      <c r="A660" s="70">
        <v>183</v>
      </c>
      <c r="B660" s="64" t="s">
        <v>19</v>
      </c>
      <c r="C660" s="469" t="s">
        <v>812</v>
      </c>
      <c r="D660" s="469" t="s">
        <v>932</v>
      </c>
      <c r="E660" s="160" t="str">
        <f t="shared" si="10"/>
        <v>陈**</v>
      </c>
      <c r="F660" s="137">
        <v>42430</v>
      </c>
      <c r="G660" s="64"/>
      <c r="H660" s="27">
        <v>1</v>
      </c>
      <c r="I660" s="510">
        <v>43664</v>
      </c>
      <c r="J660" s="487">
        <v>44927</v>
      </c>
      <c r="K660" s="64">
        <v>50</v>
      </c>
      <c r="L660" s="64"/>
      <c r="M660" s="64"/>
      <c r="N660" s="474">
        <v>1</v>
      </c>
      <c r="O660" s="64"/>
      <c r="P660" s="64" t="s">
        <v>60</v>
      </c>
      <c r="Q660" s="525"/>
      <c r="R660" s="525"/>
    </row>
    <row r="661" s="6" customFormat="1" ht="22.15" customHeight="1" spans="1:18">
      <c r="A661" s="70">
        <v>184</v>
      </c>
      <c r="B661" s="64" t="s">
        <v>19</v>
      </c>
      <c r="C661" s="70" t="s">
        <v>815</v>
      </c>
      <c r="D661" s="64" t="s">
        <v>933</v>
      </c>
      <c r="E661" s="160" t="str">
        <f t="shared" si="10"/>
        <v>门**</v>
      </c>
      <c r="F661" s="134">
        <v>41030</v>
      </c>
      <c r="G661" s="70"/>
      <c r="H661" s="246">
        <v>1</v>
      </c>
      <c r="I661" s="136">
        <v>41702</v>
      </c>
      <c r="J661" s="487">
        <v>44927</v>
      </c>
      <c r="K661" s="64">
        <v>50</v>
      </c>
      <c r="L661" s="64"/>
      <c r="M661" s="64"/>
      <c r="N661" s="64">
        <v>1</v>
      </c>
      <c r="O661" s="64"/>
      <c r="P661" s="64" t="s">
        <v>57</v>
      </c>
      <c r="Q661" s="525"/>
      <c r="R661" s="525"/>
    </row>
    <row r="662" s="6" customFormat="1" ht="22.15" customHeight="1" spans="1:18">
      <c r="A662" s="70">
        <v>185</v>
      </c>
      <c r="B662" s="64" t="s">
        <v>19</v>
      </c>
      <c r="C662" s="70" t="s">
        <v>815</v>
      </c>
      <c r="D662" s="64" t="s">
        <v>934</v>
      </c>
      <c r="E662" s="160" t="str">
        <f t="shared" si="10"/>
        <v>周**</v>
      </c>
      <c r="F662" s="137">
        <v>42491</v>
      </c>
      <c r="G662" s="70"/>
      <c r="H662" s="27">
        <v>1</v>
      </c>
      <c r="I662" s="136">
        <v>40175</v>
      </c>
      <c r="J662" s="487">
        <v>44927</v>
      </c>
      <c r="K662" s="64">
        <v>50</v>
      </c>
      <c r="L662" s="64"/>
      <c r="M662" s="64"/>
      <c r="N662" s="474">
        <v>1</v>
      </c>
      <c r="O662" s="64"/>
      <c r="P662" s="64" t="s">
        <v>60</v>
      </c>
      <c r="Q662" s="520"/>
      <c r="R662" s="520"/>
    </row>
    <row r="663" s="6" customFormat="1" ht="22.15" customHeight="1" spans="1:18">
      <c r="A663" s="70">
        <v>186</v>
      </c>
      <c r="B663" s="64" t="s">
        <v>19</v>
      </c>
      <c r="C663" s="70" t="s">
        <v>815</v>
      </c>
      <c r="D663" s="64" t="s">
        <v>935</v>
      </c>
      <c r="E663" s="160" t="str">
        <f t="shared" si="10"/>
        <v>刘*</v>
      </c>
      <c r="F663" s="137">
        <v>40087</v>
      </c>
      <c r="G663" s="70"/>
      <c r="H663" s="246">
        <v>1</v>
      </c>
      <c r="I663" s="136">
        <v>40087</v>
      </c>
      <c r="J663" s="487">
        <v>44927</v>
      </c>
      <c r="K663" s="64">
        <v>50</v>
      </c>
      <c r="L663" s="64"/>
      <c r="M663" s="64"/>
      <c r="N663" s="64">
        <v>1</v>
      </c>
      <c r="O663" s="64"/>
      <c r="P663" s="64" t="s">
        <v>60</v>
      </c>
      <c r="Q663" s="520"/>
      <c r="R663" s="520"/>
    </row>
    <row r="664" s="6" customFormat="1" ht="22.15" customHeight="1" spans="1:18">
      <c r="A664" s="70">
        <v>187</v>
      </c>
      <c r="B664" s="64" t="s">
        <v>19</v>
      </c>
      <c r="C664" s="492" t="s">
        <v>815</v>
      </c>
      <c r="D664" s="527" t="s">
        <v>936</v>
      </c>
      <c r="E664" s="160" t="str">
        <f t="shared" si="10"/>
        <v>肖**</v>
      </c>
      <c r="F664" s="479">
        <v>42979</v>
      </c>
      <c r="G664" s="70"/>
      <c r="H664" s="27">
        <v>1</v>
      </c>
      <c r="I664" s="136">
        <v>40175</v>
      </c>
      <c r="J664" s="487">
        <v>44927</v>
      </c>
      <c r="K664" s="64">
        <v>50</v>
      </c>
      <c r="L664" s="64"/>
      <c r="M664" s="64"/>
      <c r="N664" s="474">
        <v>1</v>
      </c>
      <c r="O664" s="64"/>
      <c r="P664" s="492" t="s">
        <v>60</v>
      </c>
      <c r="Q664" s="520"/>
      <c r="R664" s="520"/>
    </row>
    <row r="665" s="6" customFormat="1" ht="22.15" customHeight="1" spans="1:18">
      <c r="A665" s="70">
        <v>188</v>
      </c>
      <c r="B665" s="64" t="s">
        <v>19</v>
      </c>
      <c r="C665" s="492" t="s">
        <v>815</v>
      </c>
      <c r="D665" s="64" t="s">
        <v>937</v>
      </c>
      <c r="E665" s="160" t="str">
        <f t="shared" si="10"/>
        <v>杨**</v>
      </c>
      <c r="F665" s="137">
        <v>43191</v>
      </c>
      <c r="G665" s="64"/>
      <c r="H665" s="246">
        <v>1</v>
      </c>
      <c r="I665" s="136">
        <v>40173</v>
      </c>
      <c r="J665" s="487">
        <v>44927</v>
      </c>
      <c r="K665" s="64">
        <v>50</v>
      </c>
      <c r="L665" s="64"/>
      <c r="M665" s="64"/>
      <c r="N665" s="64">
        <v>1</v>
      </c>
      <c r="O665" s="64"/>
      <c r="P665" s="64" t="s">
        <v>57</v>
      </c>
      <c r="Q665" s="520"/>
      <c r="R665" s="520"/>
    </row>
    <row r="666" s="6" customFormat="1" ht="22.15" customHeight="1" spans="1:18">
      <c r="A666" s="70">
        <v>189</v>
      </c>
      <c r="B666" s="64" t="s">
        <v>19</v>
      </c>
      <c r="C666" s="492" t="s">
        <v>815</v>
      </c>
      <c r="D666" s="64" t="s">
        <v>116</v>
      </c>
      <c r="E666" s="160" t="str">
        <f t="shared" si="10"/>
        <v>王**</v>
      </c>
      <c r="F666" s="137">
        <v>42491</v>
      </c>
      <c r="G666" s="64"/>
      <c r="H666" s="27">
        <v>1</v>
      </c>
      <c r="I666" s="136">
        <v>42339</v>
      </c>
      <c r="J666" s="487">
        <v>44927</v>
      </c>
      <c r="K666" s="64">
        <v>50</v>
      </c>
      <c r="L666" s="64"/>
      <c r="M666" s="64"/>
      <c r="N666" s="474">
        <v>1</v>
      </c>
      <c r="O666" s="64"/>
      <c r="P666" s="64" t="s">
        <v>60</v>
      </c>
      <c r="Q666" s="520"/>
      <c r="R666" s="520"/>
    </row>
    <row r="667" s="6" customFormat="1" ht="22.15" customHeight="1" spans="1:18">
      <c r="A667" s="70">
        <v>190</v>
      </c>
      <c r="B667" s="64" t="s">
        <v>19</v>
      </c>
      <c r="C667" s="492" t="s">
        <v>815</v>
      </c>
      <c r="D667" s="64" t="s">
        <v>938</v>
      </c>
      <c r="E667" s="160" t="str">
        <f t="shared" si="10"/>
        <v>刘**</v>
      </c>
      <c r="F667" s="137">
        <v>43525</v>
      </c>
      <c r="G667" s="64"/>
      <c r="H667" s="246">
        <v>1</v>
      </c>
      <c r="I667" s="136">
        <v>42361</v>
      </c>
      <c r="J667" s="487">
        <v>44927</v>
      </c>
      <c r="K667" s="64">
        <v>50</v>
      </c>
      <c r="L667" s="64"/>
      <c r="M667" s="64"/>
      <c r="N667" s="64">
        <v>1</v>
      </c>
      <c r="O667" s="64"/>
      <c r="P667" s="64" t="s">
        <v>57</v>
      </c>
      <c r="Q667" s="520"/>
      <c r="R667" s="520"/>
    </row>
    <row r="668" s="6" customFormat="1" ht="22.15" customHeight="1" spans="1:18">
      <c r="A668" s="70">
        <v>191</v>
      </c>
      <c r="B668" s="64" t="s">
        <v>19</v>
      </c>
      <c r="C668" s="528" t="s">
        <v>815</v>
      </c>
      <c r="D668" s="64" t="s">
        <v>939</v>
      </c>
      <c r="E668" s="160" t="str">
        <f t="shared" si="10"/>
        <v>朴**</v>
      </c>
      <c r="F668" s="137">
        <v>43586</v>
      </c>
      <c r="G668" s="64"/>
      <c r="H668" s="27">
        <v>1</v>
      </c>
      <c r="I668" s="136">
        <v>43349</v>
      </c>
      <c r="J668" s="487">
        <v>44927</v>
      </c>
      <c r="K668" s="64">
        <v>50</v>
      </c>
      <c r="L668" s="64"/>
      <c r="M668" s="64"/>
      <c r="N668" s="474">
        <v>1</v>
      </c>
      <c r="O668" s="64"/>
      <c r="P668" s="64" t="s">
        <v>86</v>
      </c>
      <c r="Q668" s="520"/>
      <c r="R668" s="520"/>
    </row>
    <row r="669" s="6" customFormat="1" ht="22.15" customHeight="1" spans="1:18">
      <c r="A669" s="70">
        <v>192</v>
      </c>
      <c r="B669" s="64" t="s">
        <v>19</v>
      </c>
      <c r="C669" s="70" t="s">
        <v>815</v>
      </c>
      <c r="D669" s="481" t="s">
        <v>940</v>
      </c>
      <c r="E669" s="160" t="str">
        <f t="shared" si="10"/>
        <v>林**</v>
      </c>
      <c r="F669" s="134">
        <v>43525</v>
      </c>
      <c r="G669" s="64"/>
      <c r="H669" s="246">
        <v>1</v>
      </c>
      <c r="I669" s="136">
        <v>41711</v>
      </c>
      <c r="J669" s="487">
        <v>44927</v>
      </c>
      <c r="K669" s="64">
        <v>50</v>
      </c>
      <c r="L669" s="64"/>
      <c r="M669" s="64"/>
      <c r="N669" s="64">
        <v>1</v>
      </c>
      <c r="O669" s="64"/>
      <c r="P669" s="64" t="s">
        <v>57</v>
      </c>
      <c r="Q669" s="521"/>
      <c r="R669" s="521"/>
    </row>
    <row r="670" s="6" customFormat="1" ht="22.15" customHeight="1" spans="1:18">
      <c r="A670" s="70">
        <v>193</v>
      </c>
      <c r="B670" s="64" t="s">
        <v>19</v>
      </c>
      <c r="C670" s="70" t="s">
        <v>815</v>
      </c>
      <c r="D670" s="64" t="s">
        <v>941</v>
      </c>
      <c r="E670" s="160" t="str">
        <f t="shared" si="10"/>
        <v>王**</v>
      </c>
      <c r="F670" s="137">
        <v>43525</v>
      </c>
      <c r="G670" s="64"/>
      <c r="H670" s="27">
        <v>1</v>
      </c>
      <c r="I670" s="136">
        <v>43349</v>
      </c>
      <c r="J670" s="487">
        <v>44927</v>
      </c>
      <c r="K670" s="64">
        <v>50</v>
      </c>
      <c r="L670" s="469"/>
      <c r="M670" s="64"/>
      <c r="N670" s="64">
        <v>1</v>
      </c>
      <c r="O670" s="64"/>
      <c r="P670" s="469" t="s">
        <v>60</v>
      </c>
      <c r="Q670" s="521"/>
      <c r="R670" s="521"/>
    </row>
    <row r="671" s="6" customFormat="1" ht="22.15" customHeight="1" spans="1:18">
      <c r="A671" s="70">
        <v>194</v>
      </c>
      <c r="B671" s="64" t="s">
        <v>19</v>
      </c>
      <c r="C671" s="64" t="s">
        <v>815</v>
      </c>
      <c r="D671" s="64" t="s">
        <v>942</v>
      </c>
      <c r="E671" s="160" t="str">
        <f t="shared" si="10"/>
        <v>杨**</v>
      </c>
      <c r="F671" s="137">
        <v>43922</v>
      </c>
      <c r="G671" s="64"/>
      <c r="H671" s="246">
        <v>1</v>
      </c>
      <c r="I671" s="136">
        <v>43664</v>
      </c>
      <c r="J671" s="487">
        <v>44927</v>
      </c>
      <c r="K671" s="64">
        <v>50</v>
      </c>
      <c r="L671" s="469"/>
      <c r="M671" s="64"/>
      <c r="N671" s="64">
        <v>1</v>
      </c>
      <c r="O671" s="64"/>
      <c r="P671" s="64" t="s">
        <v>60</v>
      </c>
      <c r="Q671" s="521"/>
      <c r="R671" s="521"/>
    </row>
    <row r="672" s="6" customFormat="1" ht="22.15" customHeight="1" spans="1:18">
      <c r="A672" s="70">
        <v>195</v>
      </c>
      <c r="B672" s="64" t="s">
        <v>19</v>
      </c>
      <c r="C672" s="64" t="s">
        <v>815</v>
      </c>
      <c r="D672" s="64" t="s">
        <v>943</v>
      </c>
      <c r="E672" s="160" t="str">
        <f t="shared" si="10"/>
        <v>刘*</v>
      </c>
      <c r="F672" s="137">
        <v>43956</v>
      </c>
      <c r="G672" s="64"/>
      <c r="H672" s="27">
        <v>1</v>
      </c>
      <c r="I672" s="136">
        <v>43664</v>
      </c>
      <c r="J672" s="487">
        <v>44927</v>
      </c>
      <c r="K672" s="64">
        <v>50</v>
      </c>
      <c r="L672" s="469"/>
      <c r="M672" s="64"/>
      <c r="N672" s="64">
        <v>1</v>
      </c>
      <c r="O672" s="64"/>
      <c r="P672" s="64" t="s">
        <v>60</v>
      </c>
      <c r="Q672" s="521"/>
      <c r="R672" s="521"/>
    </row>
    <row r="673" s="6" customFormat="1" ht="22.15" customHeight="1" spans="1:18">
      <c r="A673" s="70">
        <v>196</v>
      </c>
      <c r="B673" s="64" t="s">
        <v>19</v>
      </c>
      <c r="C673" s="64" t="s">
        <v>815</v>
      </c>
      <c r="D673" s="64" t="s">
        <v>944</v>
      </c>
      <c r="E673" s="160" t="str">
        <f t="shared" si="10"/>
        <v>郑**</v>
      </c>
      <c r="F673" s="134">
        <v>43983</v>
      </c>
      <c r="G673" s="64"/>
      <c r="H673" s="246">
        <v>1</v>
      </c>
      <c r="I673" s="136">
        <v>43951</v>
      </c>
      <c r="J673" s="487">
        <v>44927</v>
      </c>
      <c r="K673" s="64">
        <v>50</v>
      </c>
      <c r="L673" s="469"/>
      <c r="M673" s="64"/>
      <c r="N673" s="64">
        <v>1</v>
      </c>
      <c r="O673" s="64"/>
      <c r="P673" s="64" t="s">
        <v>60</v>
      </c>
      <c r="Q673" s="521"/>
      <c r="R673" s="521"/>
    </row>
    <row r="674" s="6" customFormat="1" ht="22.15" customHeight="1" spans="1:18">
      <c r="A674" s="70">
        <v>197</v>
      </c>
      <c r="B674" s="64" t="s">
        <v>19</v>
      </c>
      <c r="C674" s="64" t="s">
        <v>815</v>
      </c>
      <c r="D674" s="64" t="s">
        <v>945</v>
      </c>
      <c r="E674" s="160" t="str">
        <f t="shared" si="10"/>
        <v>张**</v>
      </c>
      <c r="F674" s="137">
        <v>44013</v>
      </c>
      <c r="G674" s="64"/>
      <c r="H674" s="27">
        <v>1</v>
      </c>
      <c r="I674" s="136">
        <v>40897</v>
      </c>
      <c r="J674" s="487">
        <v>44927</v>
      </c>
      <c r="K674" s="64">
        <v>50</v>
      </c>
      <c r="L674" s="469"/>
      <c r="M674" s="64"/>
      <c r="N674" s="64">
        <v>1</v>
      </c>
      <c r="O674" s="64"/>
      <c r="P674" s="64" t="s">
        <v>60</v>
      </c>
      <c r="Q674" s="521"/>
      <c r="R674" s="521"/>
    </row>
    <row r="675" s="6" customFormat="1" ht="22.15" customHeight="1" spans="1:18">
      <c r="A675" s="70">
        <v>198</v>
      </c>
      <c r="B675" s="64" t="s">
        <v>19</v>
      </c>
      <c r="C675" s="64" t="s">
        <v>815</v>
      </c>
      <c r="D675" s="64" t="s">
        <v>946</v>
      </c>
      <c r="E675" s="160" t="str">
        <f t="shared" si="10"/>
        <v>于**</v>
      </c>
      <c r="F675" s="137">
        <v>43800</v>
      </c>
      <c r="G675" s="64"/>
      <c r="H675" s="246">
        <v>1</v>
      </c>
      <c r="I675" s="136">
        <v>43768</v>
      </c>
      <c r="J675" s="487">
        <v>44927</v>
      </c>
      <c r="K675" s="64">
        <v>50</v>
      </c>
      <c r="L675" s="469"/>
      <c r="M675" s="64"/>
      <c r="N675" s="64">
        <v>1</v>
      </c>
      <c r="O675" s="64"/>
      <c r="P675" s="64" t="s">
        <v>57</v>
      </c>
      <c r="Q675" s="521"/>
      <c r="R675" s="521"/>
    </row>
    <row r="676" s="6" customFormat="1" ht="22.15" customHeight="1" spans="1:18">
      <c r="A676" s="70">
        <v>199</v>
      </c>
      <c r="B676" s="64" t="s">
        <v>19</v>
      </c>
      <c r="C676" s="64" t="s">
        <v>815</v>
      </c>
      <c r="D676" s="64" t="s">
        <v>947</v>
      </c>
      <c r="E676" s="160" t="str">
        <f t="shared" si="10"/>
        <v>陈**</v>
      </c>
      <c r="F676" s="137">
        <v>43678</v>
      </c>
      <c r="G676" s="64"/>
      <c r="H676" s="27">
        <v>1</v>
      </c>
      <c r="I676" s="136">
        <v>41702</v>
      </c>
      <c r="J676" s="487">
        <v>44927</v>
      </c>
      <c r="K676" s="64">
        <v>50</v>
      </c>
      <c r="L676" s="469"/>
      <c r="M676" s="64"/>
      <c r="N676" s="64">
        <v>1</v>
      </c>
      <c r="O676" s="64"/>
      <c r="P676" s="64" t="s">
        <v>57</v>
      </c>
      <c r="Q676" s="521"/>
      <c r="R676" s="521"/>
    </row>
    <row r="677" s="6" customFormat="1" ht="22.15" customHeight="1" spans="1:18">
      <c r="A677" s="70">
        <v>200</v>
      </c>
      <c r="B677" s="64" t="s">
        <v>19</v>
      </c>
      <c r="C677" s="474" t="s">
        <v>815</v>
      </c>
      <c r="D677" s="469" t="s">
        <v>948</v>
      </c>
      <c r="E677" s="160" t="str">
        <f t="shared" si="10"/>
        <v>张**</v>
      </c>
      <c r="F677" s="502">
        <v>42675</v>
      </c>
      <c r="G677" s="64"/>
      <c r="H677" s="246">
        <v>1</v>
      </c>
      <c r="I677" s="488">
        <v>43664</v>
      </c>
      <c r="J677" s="487">
        <v>44927</v>
      </c>
      <c r="K677" s="64">
        <v>50</v>
      </c>
      <c r="L677" s="469"/>
      <c r="M677" s="64"/>
      <c r="N677" s="64">
        <v>1</v>
      </c>
      <c r="O677" s="64"/>
      <c r="P677" s="64" t="s">
        <v>57</v>
      </c>
      <c r="Q677" s="521"/>
      <c r="R677" s="521"/>
    </row>
    <row r="678" s="6" customFormat="1" ht="22.15" customHeight="1" spans="1:18">
      <c r="A678" s="70">
        <v>201</v>
      </c>
      <c r="B678" s="64" t="s">
        <v>19</v>
      </c>
      <c r="C678" s="468" t="s">
        <v>815</v>
      </c>
      <c r="D678" s="469" t="s">
        <v>949</v>
      </c>
      <c r="E678" s="160" t="str">
        <f t="shared" si="10"/>
        <v>付**</v>
      </c>
      <c r="F678" s="502">
        <v>44075</v>
      </c>
      <c r="G678" s="64"/>
      <c r="H678" s="27">
        <v>1</v>
      </c>
      <c r="I678" s="136">
        <v>43664</v>
      </c>
      <c r="J678" s="487">
        <v>44927</v>
      </c>
      <c r="K678" s="64">
        <v>50</v>
      </c>
      <c r="L678" s="469"/>
      <c r="M678" s="64"/>
      <c r="N678" s="64">
        <v>1</v>
      </c>
      <c r="O678" s="64"/>
      <c r="P678" s="64" t="s">
        <v>60</v>
      </c>
      <c r="Q678" s="524"/>
      <c r="R678" s="524"/>
    </row>
    <row r="679" s="6" customFormat="1" ht="22.15" customHeight="1" spans="1:18">
      <c r="A679" s="70">
        <v>202</v>
      </c>
      <c r="B679" s="64" t="s">
        <v>19</v>
      </c>
      <c r="C679" s="468" t="s">
        <v>815</v>
      </c>
      <c r="D679" s="64" t="s">
        <v>950</v>
      </c>
      <c r="E679" s="160" t="str">
        <f t="shared" si="10"/>
        <v>刘**</v>
      </c>
      <c r="F679" s="137">
        <v>44166</v>
      </c>
      <c r="G679" s="27"/>
      <c r="H679" s="246">
        <v>1</v>
      </c>
      <c r="I679" s="136">
        <v>43664</v>
      </c>
      <c r="J679" s="487">
        <v>44927</v>
      </c>
      <c r="K679" s="64">
        <v>50</v>
      </c>
      <c r="L679" s="262"/>
      <c r="M679" s="27"/>
      <c r="N679" s="27">
        <v>1</v>
      </c>
      <c r="O679" s="27"/>
      <c r="P679" s="64" t="s">
        <v>60</v>
      </c>
      <c r="Q679" s="524"/>
      <c r="R679" s="524"/>
    </row>
    <row r="680" s="6" customFormat="1" ht="22.15" customHeight="1" spans="1:18">
      <c r="A680" s="70">
        <v>203</v>
      </c>
      <c r="B680" s="64" t="s">
        <v>19</v>
      </c>
      <c r="C680" s="70" t="s">
        <v>815</v>
      </c>
      <c r="D680" s="64" t="s">
        <v>951</v>
      </c>
      <c r="E680" s="160" t="str">
        <f t="shared" si="10"/>
        <v>张**</v>
      </c>
      <c r="F680" s="137">
        <v>43983</v>
      </c>
      <c r="G680" s="27"/>
      <c r="H680" s="27">
        <v>1</v>
      </c>
      <c r="I680" s="136">
        <v>44203</v>
      </c>
      <c r="J680" s="487">
        <v>44927</v>
      </c>
      <c r="K680" s="64">
        <v>50</v>
      </c>
      <c r="L680" s="262"/>
      <c r="M680" s="27"/>
      <c r="N680" s="27">
        <v>1</v>
      </c>
      <c r="O680" s="27"/>
      <c r="P680" s="64" t="s">
        <v>57</v>
      </c>
      <c r="Q680" s="521"/>
      <c r="R680" s="521"/>
    </row>
    <row r="681" s="6" customFormat="1" ht="22.15" customHeight="1" spans="1:18">
      <c r="A681" s="70">
        <v>204</v>
      </c>
      <c r="B681" s="64" t="s">
        <v>19</v>
      </c>
      <c r="C681" s="475" t="s">
        <v>815</v>
      </c>
      <c r="D681" s="529" t="s">
        <v>952</v>
      </c>
      <c r="E681" s="160" t="str">
        <f t="shared" si="10"/>
        <v>张*</v>
      </c>
      <c r="F681" s="506" t="s">
        <v>131</v>
      </c>
      <c r="G681" s="64"/>
      <c r="H681" s="246">
        <v>1</v>
      </c>
      <c r="I681" s="136">
        <v>43664</v>
      </c>
      <c r="J681" s="487">
        <v>44927</v>
      </c>
      <c r="K681" s="64">
        <v>50</v>
      </c>
      <c r="L681" s="532"/>
      <c r="M681" s="27"/>
      <c r="N681" s="371">
        <v>1</v>
      </c>
      <c r="O681" s="27"/>
      <c r="P681" s="64" t="s">
        <v>60</v>
      </c>
      <c r="Q681" s="523"/>
      <c r="R681" s="523"/>
    </row>
    <row r="682" s="6" customFormat="1" ht="22.15" customHeight="1" spans="1:18">
      <c r="A682" s="70">
        <v>205</v>
      </c>
      <c r="B682" s="64" t="s">
        <v>19</v>
      </c>
      <c r="C682" s="474" t="s">
        <v>815</v>
      </c>
      <c r="D682" s="529" t="s">
        <v>953</v>
      </c>
      <c r="E682" s="160" t="str">
        <f t="shared" si="10"/>
        <v>吴**</v>
      </c>
      <c r="F682" s="470">
        <v>44470</v>
      </c>
      <c r="G682" s="64"/>
      <c r="H682" s="27">
        <v>1</v>
      </c>
      <c r="I682" s="136">
        <v>43664</v>
      </c>
      <c r="J682" s="487">
        <v>44927</v>
      </c>
      <c r="K682" s="64">
        <v>50</v>
      </c>
      <c r="L682" s="532"/>
      <c r="M682" s="27"/>
      <c r="N682" s="371">
        <v>1</v>
      </c>
      <c r="O682" s="27"/>
      <c r="P682" s="64" t="s">
        <v>60</v>
      </c>
      <c r="Q682" s="525"/>
      <c r="R682" s="525"/>
    </row>
    <row r="683" s="6" customFormat="1" ht="22.15" customHeight="1" spans="1:18">
      <c r="A683" s="70">
        <v>206</v>
      </c>
      <c r="B683" s="64" t="s">
        <v>19</v>
      </c>
      <c r="C683" s="64" t="s">
        <v>815</v>
      </c>
      <c r="D683" s="64" t="s">
        <v>954</v>
      </c>
      <c r="E683" s="160" t="str">
        <f t="shared" si="10"/>
        <v>姜**</v>
      </c>
      <c r="F683" s="134">
        <v>40087</v>
      </c>
      <c r="G683" s="64"/>
      <c r="H683" s="246">
        <v>1</v>
      </c>
      <c r="I683" s="136">
        <v>43664</v>
      </c>
      <c r="J683" s="487">
        <v>44927</v>
      </c>
      <c r="K683" s="64">
        <v>50</v>
      </c>
      <c r="L683" s="532"/>
      <c r="M683" s="27"/>
      <c r="N683" s="371">
        <v>1</v>
      </c>
      <c r="O683" s="27"/>
      <c r="P683" s="64" t="s">
        <v>57</v>
      </c>
      <c r="Q683" s="525"/>
      <c r="R683" s="525"/>
    </row>
    <row r="684" s="6" customFormat="1" ht="22.15" customHeight="1" spans="1:18">
      <c r="A684" s="70">
        <v>207</v>
      </c>
      <c r="B684" s="64" t="s">
        <v>19</v>
      </c>
      <c r="C684" s="64" t="s">
        <v>815</v>
      </c>
      <c r="D684" s="497" t="s">
        <v>955</v>
      </c>
      <c r="E684" s="160" t="str">
        <f t="shared" si="10"/>
        <v>于**</v>
      </c>
      <c r="F684" s="54">
        <v>44835</v>
      </c>
      <c r="G684" s="64"/>
      <c r="H684" s="27">
        <v>1</v>
      </c>
      <c r="I684" s="136">
        <v>44805</v>
      </c>
      <c r="J684" s="487">
        <v>44927</v>
      </c>
      <c r="K684" s="64">
        <v>50</v>
      </c>
      <c r="L684" s="532"/>
      <c r="M684" s="27"/>
      <c r="N684" s="371">
        <v>1</v>
      </c>
      <c r="O684" s="27"/>
      <c r="P684" s="64" t="s">
        <v>57</v>
      </c>
      <c r="Q684" s="525"/>
      <c r="R684" s="525"/>
    </row>
    <row r="685" s="6" customFormat="1" ht="22.15" customHeight="1" spans="1:18">
      <c r="A685" s="70">
        <v>208</v>
      </c>
      <c r="B685" s="64" t="s">
        <v>19</v>
      </c>
      <c r="C685" s="70" t="s">
        <v>823</v>
      </c>
      <c r="D685" s="64" t="s">
        <v>956</v>
      </c>
      <c r="E685" s="160" t="str">
        <f t="shared" si="10"/>
        <v>徐**</v>
      </c>
      <c r="F685" s="137">
        <v>39203</v>
      </c>
      <c r="G685" s="70"/>
      <c r="H685" s="70">
        <v>1</v>
      </c>
      <c r="I685" s="136">
        <v>40172</v>
      </c>
      <c r="J685" s="487">
        <v>44927</v>
      </c>
      <c r="K685" s="64">
        <v>50</v>
      </c>
      <c r="L685" s="469"/>
      <c r="M685" s="64"/>
      <c r="N685" s="64">
        <v>1</v>
      </c>
      <c r="O685" s="64"/>
      <c r="P685" s="64" t="s">
        <v>70</v>
      </c>
      <c r="Q685" s="520"/>
      <c r="R685" s="520"/>
    </row>
    <row r="686" s="6" customFormat="1" ht="22.15" customHeight="1" spans="1:18">
      <c r="A686" s="70">
        <v>209</v>
      </c>
      <c r="B686" s="64" t="s">
        <v>19</v>
      </c>
      <c r="C686" s="70" t="s">
        <v>823</v>
      </c>
      <c r="D686" s="64" t="s">
        <v>957</v>
      </c>
      <c r="E686" s="160" t="str">
        <f t="shared" si="10"/>
        <v>于**</v>
      </c>
      <c r="F686" s="137">
        <v>39203</v>
      </c>
      <c r="G686" s="70"/>
      <c r="H686" s="70">
        <v>1</v>
      </c>
      <c r="I686" s="136">
        <v>40176</v>
      </c>
      <c r="J686" s="487">
        <v>44927</v>
      </c>
      <c r="K686" s="64">
        <v>50</v>
      </c>
      <c r="L686" s="469"/>
      <c r="M686" s="64"/>
      <c r="N686" s="64">
        <v>1</v>
      </c>
      <c r="O686" s="64"/>
      <c r="P686" s="64" t="s">
        <v>57</v>
      </c>
      <c r="Q686" s="521"/>
      <c r="R686" s="521"/>
    </row>
    <row r="687" s="6" customFormat="1" ht="22.15" customHeight="1" spans="1:18">
      <c r="A687" s="70">
        <v>210</v>
      </c>
      <c r="B687" s="64" t="s">
        <v>19</v>
      </c>
      <c r="C687" s="70" t="s">
        <v>823</v>
      </c>
      <c r="D687" s="64" t="s">
        <v>958</v>
      </c>
      <c r="E687" s="160" t="str">
        <f t="shared" si="10"/>
        <v>李**</v>
      </c>
      <c r="F687" s="137">
        <v>42948</v>
      </c>
      <c r="G687" s="70"/>
      <c r="H687" s="70">
        <v>1</v>
      </c>
      <c r="I687" s="136">
        <v>42339</v>
      </c>
      <c r="J687" s="487">
        <v>44927</v>
      </c>
      <c r="K687" s="64">
        <v>50</v>
      </c>
      <c r="L687" s="469"/>
      <c r="M687" s="64"/>
      <c r="N687" s="64">
        <v>1</v>
      </c>
      <c r="O687" s="64"/>
      <c r="P687" s="64" t="s">
        <v>86</v>
      </c>
      <c r="Q687" s="524"/>
      <c r="R687" s="524"/>
    </row>
    <row r="688" s="6" customFormat="1" ht="22.15" customHeight="1" spans="1:18">
      <c r="A688" s="70">
        <v>211</v>
      </c>
      <c r="B688" s="64" t="s">
        <v>19</v>
      </c>
      <c r="C688" s="70" t="s">
        <v>823</v>
      </c>
      <c r="D688" s="64" t="s">
        <v>959</v>
      </c>
      <c r="E688" s="160" t="str">
        <f t="shared" si="10"/>
        <v>王**</v>
      </c>
      <c r="F688" s="134">
        <v>43647</v>
      </c>
      <c r="G688" s="64"/>
      <c r="H688" s="64">
        <v>1</v>
      </c>
      <c r="I688" s="136">
        <v>40175</v>
      </c>
      <c r="J688" s="487">
        <v>44927</v>
      </c>
      <c r="K688" s="64">
        <v>50</v>
      </c>
      <c r="L688" s="469"/>
      <c r="M688" s="64"/>
      <c r="N688" s="64">
        <v>1</v>
      </c>
      <c r="O688" s="64"/>
      <c r="P688" s="64" t="s">
        <v>60</v>
      </c>
      <c r="Q688" s="521"/>
      <c r="R688" s="521"/>
    </row>
    <row r="689" s="6" customFormat="1" ht="22.15" customHeight="1" spans="1:18">
      <c r="A689" s="70">
        <v>212</v>
      </c>
      <c r="B689" s="64" t="s">
        <v>19</v>
      </c>
      <c r="C689" s="64" t="s">
        <v>823</v>
      </c>
      <c r="D689" s="64" t="s">
        <v>960</v>
      </c>
      <c r="E689" s="160" t="str">
        <f t="shared" si="10"/>
        <v>王**</v>
      </c>
      <c r="F689" s="137">
        <v>44044</v>
      </c>
      <c r="G689" s="64"/>
      <c r="H689" s="64">
        <v>1</v>
      </c>
      <c r="I689" s="136">
        <v>43664</v>
      </c>
      <c r="J689" s="487">
        <v>44927</v>
      </c>
      <c r="K689" s="64">
        <v>50</v>
      </c>
      <c r="L689" s="469"/>
      <c r="M689" s="64"/>
      <c r="N689" s="64">
        <v>1</v>
      </c>
      <c r="O689" s="64"/>
      <c r="P689" s="64" t="s">
        <v>60</v>
      </c>
      <c r="Q689" s="501"/>
      <c r="R689" s="501"/>
    </row>
    <row r="690" s="6" customFormat="1" ht="22.15" customHeight="1" spans="1:18">
      <c r="A690" s="70">
        <v>213</v>
      </c>
      <c r="B690" s="64" t="s">
        <v>19</v>
      </c>
      <c r="C690" s="64" t="s">
        <v>823</v>
      </c>
      <c r="D690" s="497" t="s">
        <v>961</v>
      </c>
      <c r="E690" s="160" t="str">
        <f t="shared" si="10"/>
        <v>林*</v>
      </c>
      <c r="F690" s="134">
        <v>43709</v>
      </c>
      <c r="G690" s="27"/>
      <c r="H690" s="27">
        <v>1</v>
      </c>
      <c r="I690" s="136">
        <v>44256</v>
      </c>
      <c r="J690" s="487">
        <v>44927</v>
      </c>
      <c r="K690" s="64">
        <v>50</v>
      </c>
      <c r="L690" s="262"/>
      <c r="M690" s="27"/>
      <c r="N690" s="27">
        <v>1</v>
      </c>
      <c r="O690" s="27"/>
      <c r="P690" s="64" t="s">
        <v>57</v>
      </c>
      <c r="Q690" s="501"/>
      <c r="R690" s="501"/>
    </row>
    <row r="691" s="6" customFormat="1" ht="22.15" customHeight="1" spans="1:18">
      <c r="A691" s="70">
        <v>214</v>
      </c>
      <c r="B691" s="64" t="s">
        <v>19</v>
      </c>
      <c r="C691" s="469" t="s">
        <v>835</v>
      </c>
      <c r="D691" s="469" t="s">
        <v>962</v>
      </c>
      <c r="E691" s="160" t="str">
        <f t="shared" si="10"/>
        <v>钟**</v>
      </c>
      <c r="F691" s="137">
        <v>43927</v>
      </c>
      <c r="G691" s="64"/>
      <c r="H691" s="64">
        <v>1</v>
      </c>
      <c r="I691" s="510">
        <v>41250</v>
      </c>
      <c r="J691" s="487">
        <v>44927</v>
      </c>
      <c r="K691" s="64">
        <v>50</v>
      </c>
      <c r="L691" s="469"/>
      <c r="M691" s="64"/>
      <c r="N691" s="64">
        <v>1</v>
      </c>
      <c r="O691" s="64"/>
      <c r="P691" s="64" t="s">
        <v>57</v>
      </c>
      <c r="Q691" s="524"/>
      <c r="R691" s="524"/>
    </row>
    <row r="692" s="6" customFormat="1" ht="22.15" customHeight="1" spans="1:18">
      <c r="A692" s="70">
        <v>215</v>
      </c>
      <c r="B692" s="64" t="s">
        <v>19</v>
      </c>
      <c r="C692" s="469" t="s">
        <v>835</v>
      </c>
      <c r="D692" s="469" t="s">
        <v>963</v>
      </c>
      <c r="E692" s="160" t="str">
        <f t="shared" si="10"/>
        <v>王**</v>
      </c>
      <c r="F692" s="134">
        <v>39203</v>
      </c>
      <c r="G692" s="64"/>
      <c r="H692" s="64">
        <v>1</v>
      </c>
      <c r="I692" s="136">
        <v>43664</v>
      </c>
      <c r="J692" s="487">
        <v>44927</v>
      </c>
      <c r="K692" s="64">
        <v>50</v>
      </c>
      <c r="L692" s="469"/>
      <c r="M692" s="64"/>
      <c r="N692" s="64">
        <v>1</v>
      </c>
      <c r="O692" s="64"/>
      <c r="P692" s="64" t="s">
        <v>60</v>
      </c>
      <c r="Q692" s="524"/>
      <c r="R692" s="524"/>
    </row>
    <row r="693" s="6" customFormat="1" ht="22.15" customHeight="1" spans="1:18">
      <c r="A693" s="70">
        <v>216</v>
      </c>
      <c r="B693" s="64" t="s">
        <v>19</v>
      </c>
      <c r="C693" s="64" t="s">
        <v>835</v>
      </c>
      <c r="D693" s="64" t="s">
        <v>964</v>
      </c>
      <c r="E693" s="160" t="str">
        <f t="shared" si="10"/>
        <v>赵**</v>
      </c>
      <c r="F693" s="134">
        <v>41852</v>
      </c>
      <c r="G693" s="64"/>
      <c r="H693" s="64">
        <v>1</v>
      </c>
      <c r="I693" s="136">
        <v>43664</v>
      </c>
      <c r="J693" s="487">
        <v>44927</v>
      </c>
      <c r="K693" s="64">
        <v>50</v>
      </c>
      <c r="L693" s="469"/>
      <c r="M693" s="64"/>
      <c r="N693" s="64">
        <v>1</v>
      </c>
      <c r="O693" s="64"/>
      <c r="P693" s="64" t="s">
        <v>57</v>
      </c>
      <c r="Q693" s="501"/>
      <c r="R693" s="501"/>
    </row>
    <row r="694" s="6" customFormat="1" ht="22.15" customHeight="1" spans="1:18">
      <c r="A694" s="70">
        <v>217</v>
      </c>
      <c r="B694" s="64" t="s">
        <v>19</v>
      </c>
      <c r="C694" s="70" t="s">
        <v>835</v>
      </c>
      <c r="D694" s="64" t="s">
        <v>965</v>
      </c>
      <c r="E694" s="160" t="str">
        <f t="shared" si="10"/>
        <v>盖**</v>
      </c>
      <c r="F694" s="137">
        <v>44197</v>
      </c>
      <c r="G694" s="27"/>
      <c r="H694" s="27">
        <v>1</v>
      </c>
      <c r="I694" s="136">
        <v>43664</v>
      </c>
      <c r="J694" s="487">
        <v>44927</v>
      </c>
      <c r="K694" s="64">
        <v>50</v>
      </c>
      <c r="L694" s="262"/>
      <c r="M694" s="27"/>
      <c r="N694" s="27">
        <v>1</v>
      </c>
      <c r="O694" s="27"/>
      <c r="P694" s="64" t="s">
        <v>57</v>
      </c>
      <c r="Q694" s="520"/>
      <c r="R694" s="520"/>
    </row>
    <row r="695" s="6" customFormat="1" ht="22.15" customHeight="1" spans="1:18">
      <c r="A695" s="70">
        <v>218</v>
      </c>
      <c r="B695" s="64" t="s">
        <v>19</v>
      </c>
      <c r="C695" s="70" t="s">
        <v>835</v>
      </c>
      <c r="D695" s="70" t="s">
        <v>966</v>
      </c>
      <c r="E695" s="160" t="str">
        <f t="shared" si="10"/>
        <v>周**</v>
      </c>
      <c r="F695" s="137">
        <v>43862</v>
      </c>
      <c r="G695" s="27"/>
      <c r="H695" s="27">
        <v>1</v>
      </c>
      <c r="I695" s="136">
        <v>44081</v>
      </c>
      <c r="J695" s="487">
        <v>44927</v>
      </c>
      <c r="K695" s="64">
        <v>50</v>
      </c>
      <c r="L695" s="262"/>
      <c r="M695" s="27"/>
      <c r="N695" s="246">
        <v>1</v>
      </c>
      <c r="O695" s="27"/>
      <c r="P695" s="64" t="s">
        <v>60</v>
      </c>
      <c r="Q695" s="520"/>
      <c r="R695" s="520"/>
    </row>
    <row r="696" s="6" customFormat="1" ht="22.15" customHeight="1" spans="1:18">
      <c r="A696" s="70">
        <v>219</v>
      </c>
      <c r="B696" s="64" t="s">
        <v>19</v>
      </c>
      <c r="C696" s="70" t="s">
        <v>835</v>
      </c>
      <c r="D696" s="64" t="s">
        <v>967</v>
      </c>
      <c r="E696" s="160" t="str">
        <f t="shared" si="10"/>
        <v>刘*</v>
      </c>
      <c r="F696" s="134">
        <v>39661</v>
      </c>
      <c r="G696" s="64"/>
      <c r="H696" s="27">
        <v>1</v>
      </c>
      <c r="I696" s="136">
        <v>42569</v>
      </c>
      <c r="J696" s="487">
        <v>44927</v>
      </c>
      <c r="K696" s="64">
        <v>50</v>
      </c>
      <c r="L696" s="533">
        <v>1</v>
      </c>
      <c r="M696" s="27"/>
      <c r="N696" s="246"/>
      <c r="O696" s="27"/>
      <c r="P696" s="64" t="s">
        <v>638</v>
      </c>
      <c r="Q696" s="525"/>
      <c r="R696" s="525"/>
    </row>
    <row r="697" s="6" customFormat="1" ht="22.15" customHeight="1" spans="1:18">
      <c r="A697" s="70">
        <v>220</v>
      </c>
      <c r="B697" s="64" t="s">
        <v>19</v>
      </c>
      <c r="C697" s="70" t="s">
        <v>835</v>
      </c>
      <c r="D697" s="70" t="s">
        <v>968</v>
      </c>
      <c r="E697" s="160" t="str">
        <f t="shared" si="10"/>
        <v>周**</v>
      </c>
      <c r="F697" s="137">
        <v>42917</v>
      </c>
      <c r="G697" s="70"/>
      <c r="H697" s="70">
        <v>1</v>
      </c>
      <c r="I697" s="136">
        <v>41250</v>
      </c>
      <c r="J697" s="487">
        <v>44927</v>
      </c>
      <c r="K697" s="64">
        <v>50</v>
      </c>
      <c r="L697" s="469"/>
      <c r="M697" s="64"/>
      <c r="N697" s="469">
        <v>1</v>
      </c>
      <c r="O697" s="64"/>
      <c r="P697" s="64" t="s">
        <v>60</v>
      </c>
      <c r="Q697" s="520"/>
      <c r="R697" s="520"/>
    </row>
    <row r="698" s="6" customFormat="1" ht="22.15" customHeight="1" spans="1:18">
      <c r="A698" s="70">
        <v>221</v>
      </c>
      <c r="B698" s="64" t="s">
        <v>19</v>
      </c>
      <c r="C698" s="70" t="s">
        <v>835</v>
      </c>
      <c r="D698" s="64" t="s">
        <v>969</v>
      </c>
      <c r="E698" s="160" t="str">
        <f t="shared" si="10"/>
        <v>隋**</v>
      </c>
      <c r="F698" s="137">
        <v>43282</v>
      </c>
      <c r="G698" s="64"/>
      <c r="H698" s="64">
        <v>1</v>
      </c>
      <c r="I698" s="136">
        <v>43052</v>
      </c>
      <c r="J698" s="487">
        <v>44927</v>
      </c>
      <c r="K698" s="64">
        <v>50</v>
      </c>
      <c r="L698" s="469"/>
      <c r="M698" s="64"/>
      <c r="N698" s="469">
        <v>1</v>
      </c>
      <c r="O698" s="64"/>
      <c r="P698" s="64" t="s">
        <v>57</v>
      </c>
      <c r="Q698" s="520"/>
      <c r="R698" s="520"/>
    </row>
    <row r="699" s="6" customFormat="1" ht="22.15" customHeight="1" spans="1:18">
      <c r="A699" s="70">
        <v>222</v>
      </c>
      <c r="B699" s="64" t="s">
        <v>19</v>
      </c>
      <c r="C699" s="70" t="s">
        <v>835</v>
      </c>
      <c r="D699" s="64" t="s">
        <v>970</v>
      </c>
      <c r="E699" s="160" t="str">
        <f t="shared" si="10"/>
        <v>杜**</v>
      </c>
      <c r="F699" s="134">
        <v>39203</v>
      </c>
      <c r="G699" s="64"/>
      <c r="H699" s="70">
        <v>1</v>
      </c>
      <c r="I699" s="136">
        <v>43664</v>
      </c>
      <c r="J699" s="487">
        <v>44927</v>
      </c>
      <c r="K699" s="64">
        <v>50</v>
      </c>
      <c r="L699" s="469"/>
      <c r="M699" s="64"/>
      <c r="N699" s="469">
        <v>1</v>
      </c>
      <c r="O699" s="64"/>
      <c r="P699" s="64" t="s">
        <v>51</v>
      </c>
      <c r="Q699" s="521"/>
      <c r="R699" s="521"/>
    </row>
    <row r="700" s="6" customFormat="1" ht="22.15" customHeight="1" spans="1:18">
      <c r="A700" s="70">
        <v>223</v>
      </c>
      <c r="B700" s="64" t="s">
        <v>19</v>
      </c>
      <c r="C700" s="64" t="s">
        <v>835</v>
      </c>
      <c r="D700" s="499" t="s">
        <v>971</v>
      </c>
      <c r="E700" s="160" t="str">
        <f t="shared" si="10"/>
        <v>刘**</v>
      </c>
      <c r="F700" s="204" t="s">
        <v>136</v>
      </c>
      <c r="G700" s="64"/>
      <c r="H700" s="64">
        <v>1</v>
      </c>
      <c r="I700" s="139">
        <v>43664</v>
      </c>
      <c r="J700" s="487">
        <v>44927</v>
      </c>
      <c r="K700" s="64">
        <v>50</v>
      </c>
      <c r="L700" s="469"/>
      <c r="M700" s="64"/>
      <c r="N700" s="469">
        <v>1</v>
      </c>
      <c r="O700" s="64"/>
      <c r="P700" s="64" t="s">
        <v>57</v>
      </c>
      <c r="Q700" s="521"/>
      <c r="R700" s="521"/>
    </row>
    <row r="701" s="6" customFormat="1" ht="22.15" customHeight="1" spans="1:18">
      <c r="A701" s="70">
        <v>224</v>
      </c>
      <c r="B701" s="64" t="s">
        <v>19</v>
      </c>
      <c r="C701" s="64" t="s">
        <v>835</v>
      </c>
      <c r="D701" s="70" t="s">
        <v>972</v>
      </c>
      <c r="E701" s="160" t="str">
        <f t="shared" si="10"/>
        <v>苗**</v>
      </c>
      <c r="F701" s="138">
        <v>43466</v>
      </c>
      <c r="G701" s="64"/>
      <c r="H701" s="70">
        <v>1</v>
      </c>
      <c r="I701" s="137" t="s">
        <v>973</v>
      </c>
      <c r="J701" s="487">
        <v>44927</v>
      </c>
      <c r="K701" s="64">
        <v>50</v>
      </c>
      <c r="L701" s="469"/>
      <c r="M701" s="64"/>
      <c r="N701" s="469">
        <v>1</v>
      </c>
      <c r="O701" s="64"/>
      <c r="P701" s="64" t="s">
        <v>57</v>
      </c>
      <c r="Q701" s="521"/>
      <c r="R701" s="521"/>
    </row>
    <row r="702" s="6" customFormat="1" ht="22.15" customHeight="1" spans="1:18">
      <c r="A702" s="70">
        <v>225</v>
      </c>
      <c r="B702" s="64" t="s">
        <v>19</v>
      </c>
      <c r="C702" s="70" t="s">
        <v>974</v>
      </c>
      <c r="D702" s="64" t="s">
        <v>975</v>
      </c>
      <c r="E702" s="160" t="str">
        <f t="shared" si="10"/>
        <v>韩**</v>
      </c>
      <c r="F702" s="137">
        <v>39203</v>
      </c>
      <c r="G702" s="70"/>
      <c r="H702" s="70">
        <v>1</v>
      </c>
      <c r="I702" s="136">
        <v>40176</v>
      </c>
      <c r="J702" s="487">
        <v>44927</v>
      </c>
      <c r="K702" s="64">
        <v>50</v>
      </c>
      <c r="L702" s="469"/>
      <c r="M702" s="64"/>
      <c r="N702" s="469">
        <v>1</v>
      </c>
      <c r="O702" s="64"/>
      <c r="P702" s="64" t="s">
        <v>60</v>
      </c>
      <c r="Q702" s="521"/>
      <c r="R702" s="521"/>
    </row>
    <row r="703" s="6" customFormat="1" ht="22.15" customHeight="1" spans="1:18">
      <c r="A703" s="70">
        <v>226</v>
      </c>
      <c r="B703" s="64" t="s">
        <v>19</v>
      </c>
      <c r="C703" s="468" t="s">
        <v>974</v>
      </c>
      <c r="D703" s="468" t="s">
        <v>976</v>
      </c>
      <c r="E703" s="160" t="str">
        <f t="shared" si="10"/>
        <v>李**</v>
      </c>
      <c r="F703" s="530">
        <v>39203</v>
      </c>
      <c r="G703" s="70"/>
      <c r="H703" s="70">
        <v>1</v>
      </c>
      <c r="I703" s="136">
        <v>42957</v>
      </c>
      <c r="J703" s="487">
        <v>44927</v>
      </c>
      <c r="K703" s="64">
        <v>50</v>
      </c>
      <c r="L703" s="469"/>
      <c r="M703" s="64"/>
      <c r="N703" s="469">
        <v>1</v>
      </c>
      <c r="O703" s="64"/>
      <c r="P703" s="492" t="s">
        <v>86</v>
      </c>
      <c r="Q703" s="521"/>
      <c r="R703" s="521"/>
    </row>
    <row r="704" s="6" customFormat="1" ht="22.15" customHeight="1" spans="1:18">
      <c r="A704" s="70">
        <v>227</v>
      </c>
      <c r="B704" s="64" t="s">
        <v>19</v>
      </c>
      <c r="C704" s="64" t="s">
        <v>974</v>
      </c>
      <c r="D704" s="64" t="s">
        <v>977</v>
      </c>
      <c r="E704" s="160" t="str">
        <f t="shared" si="10"/>
        <v>李**</v>
      </c>
      <c r="F704" s="134">
        <v>43647</v>
      </c>
      <c r="G704" s="64"/>
      <c r="H704" s="64">
        <v>1</v>
      </c>
      <c r="I704" s="136">
        <v>43508</v>
      </c>
      <c r="J704" s="487">
        <v>44927</v>
      </c>
      <c r="K704" s="64">
        <v>50</v>
      </c>
      <c r="L704" s="469"/>
      <c r="M704" s="64"/>
      <c r="N704" s="469">
        <v>1</v>
      </c>
      <c r="O704" s="64"/>
      <c r="P704" s="64" t="s">
        <v>57</v>
      </c>
      <c r="Q704" s="521"/>
      <c r="R704" s="521"/>
    </row>
    <row r="705" s="6" customFormat="1" ht="22.15" customHeight="1" spans="1:18">
      <c r="A705" s="70">
        <v>228</v>
      </c>
      <c r="B705" s="64" t="s">
        <v>19</v>
      </c>
      <c r="C705" s="64" t="s">
        <v>974</v>
      </c>
      <c r="D705" s="64" t="s">
        <v>978</v>
      </c>
      <c r="E705" s="160" t="str">
        <f t="shared" si="10"/>
        <v>张**</v>
      </c>
      <c r="F705" s="134">
        <v>39203</v>
      </c>
      <c r="G705" s="64"/>
      <c r="H705" s="64">
        <v>1</v>
      </c>
      <c r="I705" s="136">
        <v>43664</v>
      </c>
      <c r="J705" s="487">
        <v>44927</v>
      </c>
      <c r="K705" s="64">
        <v>50</v>
      </c>
      <c r="L705" s="469"/>
      <c r="M705" s="64"/>
      <c r="N705" s="469">
        <v>1</v>
      </c>
      <c r="O705" s="64"/>
      <c r="P705" s="64" t="s">
        <v>60</v>
      </c>
      <c r="Q705" s="521"/>
      <c r="R705" s="521"/>
    </row>
    <row r="706" s="6" customFormat="1" ht="22.15" customHeight="1" spans="1:18">
      <c r="A706" s="70">
        <v>229</v>
      </c>
      <c r="B706" s="64" t="s">
        <v>19</v>
      </c>
      <c r="C706" s="64" t="s">
        <v>974</v>
      </c>
      <c r="D706" s="64" t="s">
        <v>979</v>
      </c>
      <c r="E706" s="160" t="str">
        <f t="shared" si="10"/>
        <v>廉**</v>
      </c>
      <c r="F706" s="134">
        <v>42826</v>
      </c>
      <c r="G706" s="64"/>
      <c r="H706" s="64">
        <v>1</v>
      </c>
      <c r="I706" s="136">
        <v>43980</v>
      </c>
      <c r="J706" s="487">
        <v>44927</v>
      </c>
      <c r="K706" s="64">
        <v>50</v>
      </c>
      <c r="L706" s="469"/>
      <c r="M706" s="64"/>
      <c r="N706" s="469">
        <v>1</v>
      </c>
      <c r="O706" s="64"/>
      <c r="P706" s="64" t="s">
        <v>60</v>
      </c>
      <c r="Q706" s="521"/>
      <c r="R706" s="521"/>
    </row>
    <row r="707" s="6" customFormat="1" ht="22.15" customHeight="1" spans="1:18">
      <c r="A707" s="70">
        <v>230</v>
      </c>
      <c r="B707" s="64" t="s">
        <v>19</v>
      </c>
      <c r="C707" s="64" t="s">
        <v>974</v>
      </c>
      <c r="D707" s="64" t="s">
        <v>980</v>
      </c>
      <c r="E707" s="160" t="str">
        <f t="shared" si="10"/>
        <v>黄**</v>
      </c>
      <c r="F707" s="134">
        <v>44378</v>
      </c>
      <c r="G707" s="64"/>
      <c r="H707" s="27">
        <v>1</v>
      </c>
      <c r="I707" s="136">
        <v>43664</v>
      </c>
      <c r="J707" s="487">
        <v>44927</v>
      </c>
      <c r="K707" s="64">
        <v>50</v>
      </c>
      <c r="L707" s="532">
        <v>1</v>
      </c>
      <c r="M707" s="27"/>
      <c r="N707" s="246"/>
      <c r="O707" s="27"/>
      <c r="P707" s="64" t="s">
        <v>60</v>
      </c>
      <c r="Q707" s="521"/>
      <c r="R707" s="521"/>
    </row>
    <row r="708" s="6" customFormat="1" ht="22.15" customHeight="1" spans="1:18">
      <c r="A708" s="70">
        <v>231</v>
      </c>
      <c r="B708" s="64" t="s">
        <v>19</v>
      </c>
      <c r="C708" s="64" t="s">
        <v>974</v>
      </c>
      <c r="D708" s="64" t="s">
        <v>981</v>
      </c>
      <c r="E708" s="160" t="str">
        <f t="shared" si="10"/>
        <v>李**</v>
      </c>
      <c r="F708" s="134">
        <v>43221</v>
      </c>
      <c r="G708" s="64"/>
      <c r="H708" s="64">
        <v>1</v>
      </c>
      <c r="I708" s="136">
        <v>42569</v>
      </c>
      <c r="J708" s="487">
        <v>44927</v>
      </c>
      <c r="K708" s="64">
        <v>50</v>
      </c>
      <c r="L708" s="532"/>
      <c r="M708" s="27"/>
      <c r="N708" s="246">
        <v>1</v>
      </c>
      <c r="O708" s="27"/>
      <c r="P708" s="64" t="s">
        <v>57</v>
      </c>
      <c r="Q708" s="521"/>
      <c r="R708" s="521"/>
    </row>
    <row r="709" s="5" customFormat="1" ht="20.25" customHeight="1" spans="1:16">
      <c r="A709" s="49">
        <v>1</v>
      </c>
      <c r="B709" s="49" t="s">
        <v>20</v>
      </c>
      <c r="C709" s="72" t="s">
        <v>982</v>
      </c>
      <c r="D709" s="534" t="s">
        <v>983</v>
      </c>
      <c r="E709" s="160" t="str">
        <f t="shared" si="10"/>
        <v>李**</v>
      </c>
      <c r="F709" s="54" t="s">
        <v>48</v>
      </c>
      <c r="G709" s="53">
        <v>1</v>
      </c>
      <c r="H709" s="535"/>
      <c r="I709" s="50"/>
      <c r="J709" s="54">
        <v>43800</v>
      </c>
      <c r="K709" s="50">
        <v>50</v>
      </c>
      <c r="L709" s="27"/>
      <c r="M709" s="27"/>
      <c r="N709" s="50">
        <v>1</v>
      </c>
      <c r="O709" s="50"/>
      <c r="P709" s="50"/>
    </row>
    <row r="710" s="5" customFormat="1" ht="20.25" customHeight="1" spans="1:16">
      <c r="A710" s="49">
        <v>2</v>
      </c>
      <c r="B710" s="49" t="s">
        <v>20</v>
      </c>
      <c r="C710" s="72" t="s">
        <v>982</v>
      </c>
      <c r="D710" s="73" t="s">
        <v>984</v>
      </c>
      <c r="E710" s="160" t="str">
        <f t="shared" si="10"/>
        <v>郑**</v>
      </c>
      <c r="F710" s="54" t="s">
        <v>48</v>
      </c>
      <c r="G710" s="53"/>
      <c r="H710" s="535">
        <v>1</v>
      </c>
      <c r="I710" s="120">
        <v>40148</v>
      </c>
      <c r="J710" s="54">
        <v>43800</v>
      </c>
      <c r="K710" s="50">
        <v>50</v>
      </c>
      <c r="L710" s="27"/>
      <c r="M710" s="27"/>
      <c r="N710" s="50">
        <v>1</v>
      </c>
      <c r="O710" s="50"/>
      <c r="P710" s="50" t="s">
        <v>60</v>
      </c>
    </row>
    <row r="711" s="5" customFormat="1" ht="20.25" customHeight="1" spans="1:16">
      <c r="A711" s="49">
        <v>3</v>
      </c>
      <c r="B711" s="49" t="s">
        <v>20</v>
      </c>
      <c r="C711" s="72" t="s">
        <v>982</v>
      </c>
      <c r="D711" s="73" t="s">
        <v>985</v>
      </c>
      <c r="E711" s="160" t="str">
        <f t="shared" ref="E711:E740" si="11">MID(D711,1,1)&amp;IF(LEN(D711)=2,"*","**")</f>
        <v>杜**</v>
      </c>
      <c r="F711" s="54" t="s">
        <v>48</v>
      </c>
      <c r="G711" s="53"/>
      <c r="H711" s="535">
        <v>1</v>
      </c>
      <c r="I711" s="120">
        <v>40148</v>
      </c>
      <c r="J711" s="54">
        <v>43800</v>
      </c>
      <c r="K711" s="50">
        <v>50</v>
      </c>
      <c r="L711" s="50"/>
      <c r="M711" s="50"/>
      <c r="N711" s="50">
        <v>1</v>
      </c>
      <c r="O711" s="50"/>
      <c r="P711" s="50" t="s">
        <v>70</v>
      </c>
    </row>
    <row r="712" s="5" customFormat="1" ht="20.25" customHeight="1" spans="1:16">
      <c r="A712" s="49">
        <v>4</v>
      </c>
      <c r="B712" s="49" t="s">
        <v>20</v>
      </c>
      <c r="C712" s="72" t="s">
        <v>982</v>
      </c>
      <c r="D712" s="73" t="s">
        <v>986</v>
      </c>
      <c r="E712" s="160" t="str">
        <f t="shared" si="11"/>
        <v>吕**</v>
      </c>
      <c r="F712" s="54">
        <v>40087</v>
      </c>
      <c r="G712" s="53"/>
      <c r="H712" s="535">
        <v>1</v>
      </c>
      <c r="I712" s="120">
        <v>40148</v>
      </c>
      <c r="J712" s="54">
        <v>43800</v>
      </c>
      <c r="K712" s="50">
        <v>50</v>
      </c>
      <c r="L712" s="50"/>
      <c r="M712" s="50"/>
      <c r="N712" s="50">
        <v>1</v>
      </c>
      <c r="O712" s="50"/>
      <c r="P712" s="50" t="s">
        <v>60</v>
      </c>
    </row>
    <row r="713" s="5" customFormat="1" ht="20.25" customHeight="1" spans="1:16">
      <c r="A713" s="49">
        <v>5</v>
      </c>
      <c r="B713" s="49" t="s">
        <v>20</v>
      </c>
      <c r="C713" s="72" t="s">
        <v>982</v>
      </c>
      <c r="D713" s="534" t="s">
        <v>987</v>
      </c>
      <c r="E713" s="160" t="str">
        <f t="shared" si="11"/>
        <v>陈**</v>
      </c>
      <c r="F713" s="54">
        <v>40909</v>
      </c>
      <c r="G713" s="53">
        <v>1</v>
      </c>
      <c r="H713" s="535"/>
      <c r="I713" s="120">
        <v>40148</v>
      </c>
      <c r="J713" s="54">
        <v>43800</v>
      </c>
      <c r="K713" s="50">
        <v>50</v>
      </c>
      <c r="L713" s="50"/>
      <c r="M713" s="50"/>
      <c r="N713" s="50">
        <v>1</v>
      </c>
      <c r="O713" s="50"/>
      <c r="P713" s="50" t="s">
        <v>51</v>
      </c>
    </row>
    <row r="714" s="5" customFormat="1" ht="20.25" customHeight="1" spans="1:16">
      <c r="A714" s="49">
        <v>6</v>
      </c>
      <c r="B714" s="49" t="s">
        <v>20</v>
      </c>
      <c r="C714" s="72" t="s">
        <v>982</v>
      </c>
      <c r="D714" s="73" t="s">
        <v>988</v>
      </c>
      <c r="E714" s="160" t="str">
        <f t="shared" si="11"/>
        <v>候**</v>
      </c>
      <c r="F714" s="54">
        <v>41275</v>
      </c>
      <c r="G714" s="53"/>
      <c r="H714" s="535">
        <v>1</v>
      </c>
      <c r="I714" s="120">
        <v>40148</v>
      </c>
      <c r="J714" s="54">
        <v>43800</v>
      </c>
      <c r="K714" s="50">
        <v>50</v>
      </c>
      <c r="L714" s="50"/>
      <c r="M714" s="50"/>
      <c r="N714" s="50">
        <v>1</v>
      </c>
      <c r="O714" s="50"/>
      <c r="P714" s="50" t="s">
        <v>57</v>
      </c>
    </row>
    <row r="715" s="5" customFormat="1" ht="18" customHeight="1" spans="1:16">
      <c r="A715" s="49">
        <v>7</v>
      </c>
      <c r="B715" s="49" t="s">
        <v>20</v>
      </c>
      <c r="C715" s="72" t="s">
        <v>989</v>
      </c>
      <c r="D715" s="534" t="s">
        <v>990</v>
      </c>
      <c r="E715" s="160" t="str">
        <f t="shared" si="11"/>
        <v>孟**</v>
      </c>
      <c r="F715" s="54">
        <v>39203</v>
      </c>
      <c r="G715" s="53">
        <v>1</v>
      </c>
      <c r="H715" s="535"/>
      <c r="I715" s="50"/>
      <c r="J715" s="54">
        <v>43800</v>
      </c>
      <c r="K715" s="50">
        <v>50</v>
      </c>
      <c r="L715" s="50"/>
      <c r="M715" s="50"/>
      <c r="N715" s="50">
        <v>1</v>
      </c>
      <c r="O715" s="50"/>
      <c r="P715" s="50"/>
    </row>
    <row r="716" s="5" customFormat="1" ht="18" customHeight="1" spans="1:16">
      <c r="A716" s="49">
        <v>8</v>
      </c>
      <c r="B716" s="49" t="s">
        <v>20</v>
      </c>
      <c r="C716" s="72" t="s">
        <v>989</v>
      </c>
      <c r="D716" s="536" t="s">
        <v>991</v>
      </c>
      <c r="E716" s="160" t="str">
        <f t="shared" si="11"/>
        <v>郭**</v>
      </c>
      <c r="F716" s="54">
        <v>41913</v>
      </c>
      <c r="G716" s="53"/>
      <c r="H716" s="535">
        <v>1</v>
      </c>
      <c r="I716" s="120">
        <v>40148</v>
      </c>
      <c r="J716" s="54">
        <v>43800</v>
      </c>
      <c r="K716" s="50">
        <v>50</v>
      </c>
      <c r="L716" s="50"/>
      <c r="M716" s="50"/>
      <c r="N716" s="50">
        <v>1</v>
      </c>
      <c r="O716" s="50"/>
      <c r="P716" s="50" t="s">
        <v>60</v>
      </c>
    </row>
    <row r="717" s="5" customFormat="1" ht="18" customHeight="1" spans="1:16">
      <c r="A717" s="49">
        <v>9</v>
      </c>
      <c r="B717" s="49" t="s">
        <v>20</v>
      </c>
      <c r="C717" s="72" t="s">
        <v>992</v>
      </c>
      <c r="D717" s="73" t="s">
        <v>993</v>
      </c>
      <c r="E717" s="160" t="str">
        <f t="shared" si="11"/>
        <v>宋**</v>
      </c>
      <c r="F717" s="54">
        <v>39203</v>
      </c>
      <c r="G717" s="53"/>
      <c r="H717" s="535">
        <v>1</v>
      </c>
      <c r="I717" s="120">
        <v>40148</v>
      </c>
      <c r="J717" s="54">
        <v>43800</v>
      </c>
      <c r="K717" s="50">
        <v>50</v>
      </c>
      <c r="L717" s="50"/>
      <c r="M717" s="50"/>
      <c r="N717" s="50">
        <v>1</v>
      </c>
      <c r="O717" s="50"/>
      <c r="P717" s="50" t="s">
        <v>57</v>
      </c>
    </row>
    <row r="718" s="5" customFormat="1" ht="19.9" customHeight="1" spans="1:16">
      <c r="A718" s="49">
        <v>10</v>
      </c>
      <c r="B718" s="49" t="s">
        <v>20</v>
      </c>
      <c r="C718" s="72" t="s">
        <v>992</v>
      </c>
      <c r="D718" s="73" t="s">
        <v>994</v>
      </c>
      <c r="E718" s="160" t="str">
        <f t="shared" si="11"/>
        <v>姚**</v>
      </c>
      <c r="F718" s="54">
        <v>39203</v>
      </c>
      <c r="G718" s="53"/>
      <c r="H718" s="535">
        <v>1</v>
      </c>
      <c r="I718" s="120">
        <v>40148</v>
      </c>
      <c r="J718" s="54">
        <v>43800</v>
      </c>
      <c r="K718" s="50">
        <v>50</v>
      </c>
      <c r="L718" s="50"/>
      <c r="M718" s="50"/>
      <c r="N718" s="50">
        <v>1</v>
      </c>
      <c r="O718" s="50"/>
      <c r="P718" s="50" t="s">
        <v>57</v>
      </c>
    </row>
    <row r="719" s="5" customFormat="1" ht="19.9" customHeight="1" spans="1:16">
      <c r="A719" s="49">
        <v>11</v>
      </c>
      <c r="B719" s="49" t="s">
        <v>20</v>
      </c>
      <c r="C719" s="72" t="s">
        <v>992</v>
      </c>
      <c r="D719" s="73" t="s">
        <v>995</v>
      </c>
      <c r="E719" s="160" t="str">
        <f t="shared" si="11"/>
        <v>刘**</v>
      </c>
      <c r="F719" s="54">
        <v>39203</v>
      </c>
      <c r="G719" s="53"/>
      <c r="H719" s="535">
        <v>1</v>
      </c>
      <c r="I719" s="120">
        <v>40148</v>
      </c>
      <c r="J719" s="54">
        <v>43800</v>
      </c>
      <c r="K719" s="50">
        <v>50</v>
      </c>
      <c r="L719" s="50"/>
      <c r="M719" s="50"/>
      <c r="N719" s="50">
        <v>1</v>
      </c>
      <c r="O719" s="50"/>
      <c r="P719" s="50" t="s">
        <v>57</v>
      </c>
    </row>
    <row r="720" s="5" customFormat="1" ht="20.25" customHeight="1" spans="1:16">
      <c r="A720" s="49">
        <v>12</v>
      </c>
      <c r="B720" s="49" t="s">
        <v>20</v>
      </c>
      <c r="C720" s="72" t="s">
        <v>992</v>
      </c>
      <c r="D720" s="534" t="s">
        <v>996</v>
      </c>
      <c r="E720" s="160" t="str">
        <f t="shared" si="11"/>
        <v>苑**</v>
      </c>
      <c r="F720" s="54">
        <v>40909</v>
      </c>
      <c r="G720" s="53">
        <v>1</v>
      </c>
      <c r="H720" s="535"/>
      <c r="I720" s="50"/>
      <c r="J720" s="54">
        <v>43800</v>
      </c>
      <c r="K720" s="50">
        <v>50</v>
      </c>
      <c r="L720" s="50"/>
      <c r="M720" s="50"/>
      <c r="N720" s="50">
        <v>1</v>
      </c>
      <c r="O720" s="50"/>
      <c r="P720" s="76"/>
    </row>
    <row r="721" s="5" customFormat="1" ht="20.25" customHeight="1" spans="1:16">
      <c r="A721" s="49">
        <v>13</v>
      </c>
      <c r="B721" s="49" t="s">
        <v>20</v>
      </c>
      <c r="C721" s="72" t="s">
        <v>997</v>
      </c>
      <c r="D721" s="73" t="s">
        <v>998</v>
      </c>
      <c r="E721" s="160" t="str">
        <f t="shared" si="11"/>
        <v>蒋**</v>
      </c>
      <c r="F721" s="54">
        <v>39203</v>
      </c>
      <c r="G721" s="53"/>
      <c r="H721" s="535">
        <v>1</v>
      </c>
      <c r="I721" s="120">
        <v>40148</v>
      </c>
      <c r="J721" s="54">
        <v>43800</v>
      </c>
      <c r="K721" s="50">
        <v>50</v>
      </c>
      <c r="L721" s="50"/>
      <c r="M721" s="50"/>
      <c r="N721" s="50">
        <v>1</v>
      </c>
      <c r="O721" s="50"/>
      <c r="P721" s="76" t="s">
        <v>60</v>
      </c>
    </row>
    <row r="722" s="158" customFormat="1" ht="20.25" customHeight="1" spans="1:16">
      <c r="A722" s="49">
        <v>14</v>
      </c>
      <c r="B722" s="49" t="s">
        <v>20</v>
      </c>
      <c r="C722" s="72" t="s">
        <v>997</v>
      </c>
      <c r="D722" s="73" t="s">
        <v>999</v>
      </c>
      <c r="E722" s="160" t="str">
        <f t="shared" si="11"/>
        <v>付**</v>
      </c>
      <c r="F722" s="54">
        <v>39203</v>
      </c>
      <c r="G722" s="53"/>
      <c r="H722" s="535">
        <v>1</v>
      </c>
      <c r="I722" s="120">
        <v>40148</v>
      </c>
      <c r="J722" s="54">
        <v>43800</v>
      </c>
      <c r="K722" s="50">
        <v>50</v>
      </c>
      <c r="L722" s="126"/>
      <c r="M722" s="126"/>
      <c r="N722" s="50">
        <v>1</v>
      </c>
      <c r="O722" s="126"/>
      <c r="P722" s="76" t="s">
        <v>60</v>
      </c>
    </row>
    <row r="723" s="158" customFormat="1" ht="20.25" customHeight="1" spans="1:16">
      <c r="A723" s="49">
        <v>15</v>
      </c>
      <c r="B723" s="49" t="s">
        <v>20</v>
      </c>
      <c r="C723" s="72" t="s">
        <v>997</v>
      </c>
      <c r="D723" s="73" t="s">
        <v>1000</v>
      </c>
      <c r="E723" s="160" t="str">
        <f t="shared" si="11"/>
        <v>秦**</v>
      </c>
      <c r="F723" s="54">
        <v>39203</v>
      </c>
      <c r="G723" s="53"/>
      <c r="H723" s="535">
        <v>1</v>
      </c>
      <c r="I723" s="120">
        <v>40148</v>
      </c>
      <c r="J723" s="54">
        <v>43800</v>
      </c>
      <c r="K723" s="50">
        <v>50</v>
      </c>
      <c r="L723" s="126"/>
      <c r="M723" s="126"/>
      <c r="N723" s="50">
        <v>1</v>
      </c>
      <c r="O723" s="126"/>
      <c r="P723" s="76" t="s">
        <v>60</v>
      </c>
    </row>
    <row r="724" s="158" customFormat="1" ht="20.25" customHeight="1" spans="1:16">
      <c r="A724" s="49">
        <v>16</v>
      </c>
      <c r="B724" s="49" t="s">
        <v>20</v>
      </c>
      <c r="C724" s="72" t="s">
        <v>997</v>
      </c>
      <c r="D724" s="73" t="s">
        <v>1001</v>
      </c>
      <c r="E724" s="160" t="str">
        <f t="shared" si="11"/>
        <v>刘**</v>
      </c>
      <c r="F724" s="54">
        <v>40087</v>
      </c>
      <c r="G724" s="53"/>
      <c r="H724" s="535">
        <v>1</v>
      </c>
      <c r="I724" s="120">
        <v>40148</v>
      </c>
      <c r="J724" s="54">
        <v>43800</v>
      </c>
      <c r="K724" s="50">
        <v>50</v>
      </c>
      <c r="L724" s="126"/>
      <c r="M724" s="126"/>
      <c r="N724" s="50">
        <v>1</v>
      </c>
      <c r="O724" s="126"/>
      <c r="P724" s="76" t="s">
        <v>60</v>
      </c>
    </row>
    <row r="725" s="158" customFormat="1" ht="20.25" customHeight="1" spans="1:16">
      <c r="A725" s="49">
        <v>17</v>
      </c>
      <c r="B725" s="49" t="s">
        <v>20</v>
      </c>
      <c r="C725" s="72" t="s">
        <v>1002</v>
      </c>
      <c r="D725" s="73" t="s">
        <v>1003</v>
      </c>
      <c r="E725" s="160" t="str">
        <f t="shared" si="11"/>
        <v>李**</v>
      </c>
      <c r="F725" s="54">
        <v>39203</v>
      </c>
      <c r="G725" s="53"/>
      <c r="H725" s="535">
        <v>1</v>
      </c>
      <c r="I725" s="120">
        <v>40148</v>
      </c>
      <c r="J725" s="54">
        <v>43800</v>
      </c>
      <c r="K725" s="50">
        <v>50</v>
      </c>
      <c r="L725" s="126"/>
      <c r="M725" s="126"/>
      <c r="N725" s="50">
        <v>1</v>
      </c>
      <c r="O725" s="126"/>
      <c r="P725" s="76" t="s">
        <v>60</v>
      </c>
    </row>
    <row r="726" s="158" customFormat="1" ht="20.25" customHeight="1" spans="1:16">
      <c r="A726" s="49">
        <v>18</v>
      </c>
      <c r="B726" s="49" t="s">
        <v>20</v>
      </c>
      <c r="C726" s="72" t="s">
        <v>1002</v>
      </c>
      <c r="D726" s="534" t="s">
        <v>1004</v>
      </c>
      <c r="E726" s="160" t="str">
        <f t="shared" si="11"/>
        <v>李**</v>
      </c>
      <c r="F726" s="54">
        <v>39203</v>
      </c>
      <c r="G726" s="53">
        <v>1</v>
      </c>
      <c r="H726" s="535"/>
      <c r="I726" s="50"/>
      <c r="J726" s="54">
        <v>43800</v>
      </c>
      <c r="K726" s="50">
        <v>50</v>
      </c>
      <c r="L726" s="126"/>
      <c r="M726" s="126"/>
      <c r="N726" s="50">
        <v>1</v>
      </c>
      <c r="O726" s="126"/>
      <c r="P726" s="76"/>
    </row>
    <row r="727" s="158" customFormat="1" ht="20.25" customHeight="1" spans="1:16">
      <c r="A727" s="49">
        <v>19</v>
      </c>
      <c r="B727" s="49" t="s">
        <v>20</v>
      </c>
      <c r="C727" s="537" t="s">
        <v>989</v>
      </c>
      <c r="D727" s="538" t="s">
        <v>1005</v>
      </c>
      <c r="E727" s="160" t="str">
        <f t="shared" si="11"/>
        <v>王**</v>
      </c>
      <c r="F727" s="54">
        <v>42614</v>
      </c>
      <c r="G727" s="539"/>
      <c r="H727" s="535">
        <v>1</v>
      </c>
      <c r="I727" s="120">
        <v>40544</v>
      </c>
      <c r="J727" s="54">
        <v>43800</v>
      </c>
      <c r="K727" s="50">
        <v>50</v>
      </c>
      <c r="L727" s="126"/>
      <c r="M727" s="126"/>
      <c r="N727" s="50">
        <v>1</v>
      </c>
      <c r="O727" s="126"/>
      <c r="P727" s="76" t="s">
        <v>57</v>
      </c>
    </row>
    <row r="728" s="158" customFormat="1" ht="20.25" customHeight="1" spans="1:16">
      <c r="A728" s="49">
        <v>20</v>
      </c>
      <c r="B728" s="49" t="s">
        <v>20</v>
      </c>
      <c r="C728" s="72" t="s">
        <v>989</v>
      </c>
      <c r="D728" s="536" t="s">
        <v>1006</v>
      </c>
      <c r="E728" s="160" t="str">
        <f t="shared" si="11"/>
        <v>屈**</v>
      </c>
      <c r="F728" s="54">
        <v>42491</v>
      </c>
      <c r="G728" s="72"/>
      <c r="H728" s="72">
        <v>1</v>
      </c>
      <c r="I728" s="120">
        <v>40148</v>
      </c>
      <c r="J728" s="54">
        <v>43800</v>
      </c>
      <c r="K728" s="50">
        <v>50</v>
      </c>
      <c r="L728" s="126"/>
      <c r="M728" s="126"/>
      <c r="N728" s="27">
        <v>1</v>
      </c>
      <c r="O728" s="126"/>
      <c r="P728" s="72" t="s">
        <v>60</v>
      </c>
    </row>
    <row r="729" s="158" customFormat="1" ht="20.25" customHeight="1" spans="1:16">
      <c r="A729" s="49">
        <v>21</v>
      </c>
      <c r="B729" s="49" t="s">
        <v>20</v>
      </c>
      <c r="C729" s="537" t="s">
        <v>992</v>
      </c>
      <c r="D729" s="540" t="s">
        <v>1007</v>
      </c>
      <c r="E729" s="160" t="str">
        <f t="shared" si="11"/>
        <v>何**</v>
      </c>
      <c r="F729" s="54">
        <v>42614</v>
      </c>
      <c r="G729" s="539">
        <v>1</v>
      </c>
      <c r="H729" s="535"/>
      <c r="I729" s="120">
        <v>40148</v>
      </c>
      <c r="J729" s="54">
        <v>43800</v>
      </c>
      <c r="K729" s="50">
        <v>50</v>
      </c>
      <c r="L729" s="126"/>
      <c r="M729" s="126"/>
      <c r="N729" s="126">
        <v>1</v>
      </c>
      <c r="O729" s="126"/>
      <c r="P729" s="72" t="s">
        <v>60</v>
      </c>
    </row>
    <row r="730" s="158" customFormat="1" ht="20.25" customHeight="1" spans="1:16">
      <c r="A730" s="49">
        <v>22</v>
      </c>
      <c r="B730" s="49" t="s">
        <v>20</v>
      </c>
      <c r="C730" s="72" t="s">
        <v>997</v>
      </c>
      <c r="D730" s="541" t="s">
        <v>1008</v>
      </c>
      <c r="E730" s="160" t="str">
        <f t="shared" si="11"/>
        <v>尹**</v>
      </c>
      <c r="F730" s="54">
        <v>40878</v>
      </c>
      <c r="G730" s="75">
        <v>1</v>
      </c>
      <c r="H730" s="76"/>
      <c r="I730" s="76"/>
      <c r="J730" s="54">
        <v>43800</v>
      </c>
      <c r="K730" s="50">
        <v>50</v>
      </c>
      <c r="L730" s="126"/>
      <c r="M730" s="126"/>
      <c r="N730" s="50"/>
      <c r="O730" s="126">
        <v>1</v>
      </c>
      <c r="P730" s="76"/>
    </row>
    <row r="731" s="158" customFormat="1" ht="20.25" customHeight="1" spans="1:16">
      <c r="A731" s="49">
        <v>23</v>
      </c>
      <c r="B731" s="49" t="s">
        <v>20</v>
      </c>
      <c r="C731" s="72" t="s">
        <v>1009</v>
      </c>
      <c r="D731" s="73" t="s">
        <v>1010</v>
      </c>
      <c r="E731" s="160" t="str">
        <f t="shared" si="11"/>
        <v>姚**</v>
      </c>
      <c r="F731" s="54">
        <v>39203</v>
      </c>
      <c r="G731" s="75"/>
      <c r="H731" s="76">
        <v>1</v>
      </c>
      <c r="I731" s="547">
        <v>40148</v>
      </c>
      <c r="J731" s="54">
        <v>43800</v>
      </c>
      <c r="K731" s="50">
        <v>50</v>
      </c>
      <c r="L731" s="126"/>
      <c r="M731" s="126"/>
      <c r="N731" s="50">
        <v>1</v>
      </c>
      <c r="O731" s="126"/>
      <c r="P731" s="76" t="s">
        <v>57</v>
      </c>
    </row>
    <row r="732" s="158" customFormat="1" ht="20.25" customHeight="1" spans="1:16">
      <c r="A732" s="49">
        <v>24</v>
      </c>
      <c r="B732" s="49" t="s">
        <v>20</v>
      </c>
      <c r="C732" s="72" t="s">
        <v>992</v>
      </c>
      <c r="D732" s="73" t="s">
        <v>1011</v>
      </c>
      <c r="E732" s="160" t="str">
        <f t="shared" si="11"/>
        <v>李**</v>
      </c>
      <c r="F732" s="54">
        <v>41275</v>
      </c>
      <c r="G732" s="75"/>
      <c r="H732" s="76">
        <v>1</v>
      </c>
      <c r="I732" s="547">
        <v>42948</v>
      </c>
      <c r="J732" s="54">
        <v>43800</v>
      </c>
      <c r="K732" s="50">
        <v>50</v>
      </c>
      <c r="L732" s="50"/>
      <c r="M732" s="50"/>
      <c r="N732" s="50">
        <v>1</v>
      </c>
      <c r="O732" s="50"/>
      <c r="P732" s="76" t="s">
        <v>57</v>
      </c>
    </row>
    <row r="733" s="158" customFormat="1" ht="20.25" customHeight="1" spans="1:16">
      <c r="A733" s="49">
        <v>25</v>
      </c>
      <c r="B733" s="49" t="s">
        <v>20</v>
      </c>
      <c r="C733" s="72" t="s">
        <v>982</v>
      </c>
      <c r="D733" s="542" t="s">
        <v>1012</v>
      </c>
      <c r="E733" s="160" t="str">
        <f t="shared" si="11"/>
        <v>姚**</v>
      </c>
      <c r="F733" s="54">
        <v>42614</v>
      </c>
      <c r="G733" s="75"/>
      <c r="H733" s="76">
        <v>1</v>
      </c>
      <c r="I733" s="54">
        <v>42339</v>
      </c>
      <c r="J733" s="54">
        <v>43800</v>
      </c>
      <c r="K733" s="50">
        <v>50</v>
      </c>
      <c r="L733" s="126"/>
      <c r="M733" s="126"/>
      <c r="N733" s="50">
        <v>1</v>
      </c>
      <c r="O733" s="126"/>
      <c r="P733" s="76" t="s">
        <v>57</v>
      </c>
    </row>
    <row r="734" s="158" customFormat="1" ht="20.25" customHeight="1" spans="1:16">
      <c r="A734" s="49">
        <v>26</v>
      </c>
      <c r="B734" s="49" t="s">
        <v>20</v>
      </c>
      <c r="C734" s="72" t="s">
        <v>989</v>
      </c>
      <c r="D734" s="73" t="s">
        <v>1013</v>
      </c>
      <c r="E734" s="160" t="str">
        <f t="shared" si="11"/>
        <v>张**</v>
      </c>
      <c r="F734" s="54">
        <v>41609</v>
      </c>
      <c r="G734" s="75"/>
      <c r="H734" s="76">
        <v>1</v>
      </c>
      <c r="I734" s="54">
        <v>40148</v>
      </c>
      <c r="J734" s="54">
        <v>43800</v>
      </c>
      <c r="K734" s="50">
        <v>50</v>
      </c>
      <c r="L734" s="126"/>
      <c r="M734" s="126"/>
      <c r="N734" s="50">
        <v>1</v>
      </c>
      <c r="O734" s="126"/>
      <c r="P734" s="76" t="s">
        <v>57</v>
      </c>
    </row>
    <row r="735" s="158" customFormat="1" ht="20.25" customHeight="1" spans="1:16">
      <c r="A735" s="49">
        <v>27</v>
      </c>
      <c r="B735" s="49" t="s">
        <v>20</v>
      </c>
      <c r="C735" s="543" t="s">
        <v>1009</v>
      </c>
      <c r="D735" s="544" t="s">
        <v>1014</v>
      </c>
      <c r="E735" s="160" t="str">
        <f t="shared" si="11"/>
        <v>徐**</v>
      </c>
      <c r="F735" s="54">
        <v>43101</v>
      </c>
      <c r="G735" s="545"/>
      <c r="H735" s="546">
        <v>1</v>
      </c>
      <c r="I735" s="548">
        <v>43101</v>
      </c>
      <c r="J735" s="54">
        <v>43800</v>
      </c>
      <c r="K735" s="50">
        <v>50</v>
      </c>
      <c r="L735" s="126"/>
      <c r="M735" s="126"/>
      <c r="N735" s="67">
        <v>1</v>
      </c>
      <c r="O735" s="126"/>
      <c r="P735" s="546" t="s">
        <v>60</v>
      </c>
    </row>
    <row r="736" s="158" customFormat="1" ht="20.25" customHeight="1" spans="1:16">
      <c r="A736" s="49">
        <v>28</v>
      </c>
      <c r="B736" s="49" t="s">
        <v>20</v>
      </c>
      <c r="C736" s="72" t="s">
        <v>989</v>
      </c>
      <c r="D736" s="544" t="s">
        <v>1015</v>
      </c>
      <c r="E736" s="160" t="str">
        <f t="shared" si="11"/>
        <v>董**</v>
      </c>
      <c r="F736" s="54">
        <v>43344</v>
      </c>
      <c r="G736" s="545"/>
      <c r="H736" s="546">
        <v>1</v>
      </c>
      <c r="I736" s="548">
        <v>43282</v>
      </c>
      <c r="J736" s="54">
        <v>43800</v>
      </c>
      <c r="K736" s="50">
        <v>50</v>
      </c>
      <c r="L736" s="50"/>
      <c r="M736" s="50"/>
      <c r="N736" s="67">
        <v>1</v>
      </c>
      <c r="O736" s="50"/>
      <c r="P736" s="546" t="s">
        <v>60</v>
      </c>
    </row>
    <row r="737" s="158" customFormat="1" ht="20.25" customHeight="1" spans="1:16">
      <c r="A737" s="49">
        <v>29</v>
      </c>
      <c r="B737" s="49" t="s">
        <v>20</v>
      </c>
      <c r="C737" s="72" t="s">
        <v>989</v>
      </c>
      <c r="D737" s="544" t="s">
        <v>1016</v>
      </c>
      <c r="E737" s="160" t="str">
        <f t="shared" si="11"/>
        <v>李**</v>
      </c>
      <c r="F737" s="54">
        <v>43344</v>
      </c>
      <c r="G737" s="545"/>
      <c r="H737" s="546">
        <v>1</v>
      </c>
      <c r="I737" s="548">
        <v>43252</v>
      </c>
      <c r="J737" s="54">
        <v>43800</v>
      </c>
      <c r="K737" s="50">
        <v>50</v>
      </c>
      <c r="L737" s="126"/>
      <c r="M737" s="126"/>
      <c r="N737" s="67">
        <v>1</v>
      </c>
      <c r="O737" s="126"/>
      <c r="P737" s="546" t="s">
        <v>60</v>
      </c>
    </row>
    <row r="738" s="158" customFormat="1" ht="20.25" customHeight="1" spans="1:16">
      <c r="A738" s="49">
        <v>30</v>
      </c>
      <c r="B738" s="49" t="s">
        <v>20</v>
      </c>
      <c r="C738" s="72" t="s">
        <v>982</v>
      </c>
      <c r="D738" s="544" t="s">
        <v>1017</v>
      </c>
      <c r="E738" s="160" t="str">
        <f t="shared" si="11"/>
        <v>王**</v>
      </c>
      <c r="F738" s="54">
        <v>43466</v>
      </c>
      <c r="G738" s="545"/>
      <c r="H738" s="546">
        <v>1</v>
      </c>
      <c r="I738" s="548">
        <v>42675</v>
      </c>
      <c r="J738" s="54">
        <v>43800</v>
      </c>
      <c r="K738" s="50">
        <v>50</v>
      </c>
      <c r="L738" s="50"/>
      <c r="M738" s="50"/>
      <c r="N738" s="67">
        <v>1</v>
      </c>
      <c r="O738" s="50"/>
      <c r="P738" s="76" t="s">
        <v>57</v>
      </c>
    </row>
    <row r="739" s="158" customFormat="1" ht="20.25" customHeight="1" spans="1:16">
      <c r="A739" s="49">
        <v>31</v>
      </c>
      <c r="B739" s="49" t="s">
        <v>20</v>
      </c>
      <c r="C739" s="72" t="s">
        <v>989</v>
      </c>
      <c r="D739" s="72" t="s">
        <v>1018</v>
      </c>
      <c r="E739" s="160" t="str">
        <f t="shared" si="11"/>
        <v>杜**</v>
      </c>
      <c r="F739" s="244">
        <v>42614</v>
      </c>
      <c r="G739" s="75"/>
      <c r="H739" s="76">
        <v>1</v>
      </c>
      <c r="I739" s="54">
        <v>43800</v>
      </c>
      <c r="J739" s="54">
        <v>43831</v>
      </c>
      <c r="K739" s="50">
        <v>50</v>
      </c>
      <c r="L739" s="50"/>
      <c r="M739" s="50"/>
      <c r="N739" s="50">
        <v>1</v>
      </c>
      <c r="O739" s="50"/>
      <c r="P739" s="76" t="s">
        <v>57</v>
      </c>
    </row>
    <row r="740" s="158" customFormat="1" ht="20.25" customHeight="1" spans="1:16">
      <c r="A740" s="49">
        <v>32</v>
      </c>
      <c r="B740" s="49" t="s">
        <v>20</v>
      </c>
      <c r="C740" s="72" t="s">
        <v>997</v>
      </c>
      <c r="D740" s="27" t="s">
        <v>1019</v>
      </c>
      <c r="E740" s="160" t="str">
        <f t="shared" si="11"/>
        <v>安**</v>
      </c>
      <c r="F740" s="54">
        <v>43647</v>
      </c>
      <c r="G740" s="27"/>
      <c r="H740" s="27">
        <v>1</v>
      </c>
      <c r="I740" s="54">
        <v>43556</v>
      </c>
      <c r="J740" s="54">
        <v>44805</v>
      </c>
      <c r="K740" s="27">
        <v>50</v>
      </c>
      <c r="L740" s="27"/>
      <c r="M740" s="27"/>
      <c r="N740" s="27">
        <v>1</v>
      </c>
      <c r="O740" s="27"/>
      <c r="P740" s="76" t="s">
        <v>57</v>
      </c>
    </row>
  </sheetData>
  <mergeCells count="15">
    <mergeCell ref="A1:C1"/>
    <mergeCell ref="A2:H2"/>
    <mergeCell ref="A3:H3"/>
    <mergeCell ref="G4:H4"/>
    <mergeCell ref="L4:O4"/>
    <mergeCell ref="A4:A5"/>
    <mergeCell ref="B4:B5"/>
    <mergeCell ref="C4:C5"/>
    <mergeCell ref="D4:D5"/>
    <mergeCell ref="E4:E5"/>
    <mergeCell ref="F4:F5"/>
    <mergeCell ref="I4:I5"/>
    <mergeCell ref="J4:J5"/>
    <mergeCell ref="K4:K5"/>
    <mergeCell ref="P4:P5"/>
  </mergeCells>
  <conditionalFormatting sqref="D48">
    <cfRule type="duplicateValues" dxfId="0" priority="401"/>
  </conditionalFormatting>
  <conditionalFormatting sqref="D49">
    <cfRule type="duplicateValues" dxfId="0" priority="402"/>
  </conditionalFormatting>
  <conditionalFormatting sqref="D50">
    <cfRule type="duplicateValues" dxfId="0" priority="399"/>
  </conditionalFormatting>
  <conditionalFormatting sqref="D120">
    <cfRule type="duplicateValues" dxfId="0" priority="398"/>
  </conditionalFormatting>
  <conditionalFormatting sqref="D555">
    <cfRule type="duplicateValues" dxfId="1" priority="209"/>
    <cfRule type="duplicateValues" dxfId="2" priority="210"/>
    <cfRule type="duplicateValues" dxfId="3" priority="211"/>
    <cfRule type="duplicateValues" dxfId="4" priority="212"/>
  </conditionalFormatting>
  <conditionalFormatting sqref="D685">
    <cfRule type="duplicateValues" dxfId="1" priority="317"/>
    <cfRule type="duplicateValues" dxfId="2" priority="318"/>
    <cfRule type="duplicateValues" dxfId="3" priority="319"/>
    <cfRule type="duplicateValues" dxfId="4" priority="320"/>
  </conditionalFormatting>
  <conditionalFormatting sqref="D51:D52">
    <cfRule type="duplicateValues" dxfId="0" priority="400"/>
  </conditionalFormatting>
  <conditionalFormatting sqref="D53:D54">
    <cfRule type="duplicateValues" dxfId="0" priority="4252"/>
  </conditionalFormatting>
  <conditionalFormatting sqref="D108:D133">
    <cfRule type="duplicateValues" dxfId="0" priority="390"/>
    <cfRule type="duplicateValues" dxfId="0" priority="391"/>
    <cfRule type="duplicateValues" dxfId="0" priority="392"/>
    <cfRule type="duplicateValues" dxfId="0" priority="393"/>
    <cfRule type="duplicateValues" dxfId="0" priority="394"/>
  </conditionalFormatting>
  <conditionalFormatting sqref="D121:D133">
    <cfRule type="duplicateValues" dxfId="0" priority="395"/>
    <cfRule type="duplicateValues" dxfId="0" priority="396"/>
    <cfRule type="duplicateValues" dxfId="0" priority="397"/>
  </conditionalFormatting>
  <conditionalFormatting sqref="D171:D200">
    <cfRule type="duplicateValues" dxfId="5" priority="383"/>
    <cfRule type="duplicateValues" dxfId="5" priority="384"/>
    <cfRule type="duplicateValues" dxfId="5" priority="385"/>
    <cfRule type="duplicateValues" dxfId="5" priority="386"/>
    <cfRule type="duplicateValues" dxfId="5" priority="387"/>
    <cfRule type="duplicateValues" dxfId="5" priority="388"/>
    <cfRule type="duplicateValues" dxfId="5" priority="389"/>
  </conditionalFormatting>
  <conditionalFormatting sqref="D303:D349">
    <cfRule type="duplicateValues" dxfId="0" priority="4240"/>
    <cfRule type="duplicateValues" dxfId="0" priority="4241"/>
    <cfRule type="duplicateValues" dxfId="0" priority="4242"/>
    <cfRule type="duplicateValues" dxfId="0" priority="4243"/>
  </conditionalFormatting>
  <conditionalFormatting sqref="D350:D395">
    <cfRule type="duplicateValues" dxfId="0" priority="382"/>
  </conditionalFormatting>
  <conditionalFormatting sqref="D350:D394">
    <cfRule type="duplicateValues" dxfId="0" priority="381"/>
  </conditionalFormatting>
  <conditionalFormatting sqref="D399:D436">
    <cfRule type="duplicateValues" dxfId="0" priority="4263" stopIfTrue="1"/>
    <cfRule type="duplicateValues" dxfId="0" priority="4264" stopIfTrue="1"/>
  </conditionalFormatting>
  <conditionalFormatting sqref="D709:D738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D709:D740">
    <cfRule type="duplicateValues" dxfId="0" priority="1"/>
    <cfRule type="duplicateValues" dxfId="0" priority="4"/>
    <cfRule type="duplicateValues" dxfId="0" priority="5"/>
    <cfRule type="duplicateValues" dxfId="0" priority="6"/>
    <cfRule type="duplicateValues" dxfId="0" priority="9"/>
    <cfRule type="duplicateValues" dxfId="0" priority="10"/>
    <cfRule type="duplicateValues" dxfId="0" priority="11"/>
    <cfRule type="duplicateValues" dxfId="0" priority="13"/>
    <cfRule type="duplicateValues" dxfId="0" priority="16"/>
    <cfRule type="duplicateValues" dxfId="0" priority="17"/>
    <cfRule type="duplicateValues" dxfId="0" priority="20"/>
    <cfRule type="duplicateValues" dxfId="0" priority="21"/>
    <cfRule type="duplicateValues" dxfId="0" priority="23"/>
    <cfRule type="duplicateValues" dxfId="0" priority="25"/>
  </conditionalFormatting>
  <conditionalFormatting sqref="D1:E3 D4:D5 D741:E65589">
    <cfRule type="duplicateValues" dxfId="0" priority="4239"/>
  </conditionalFormatting>
  <conditionalFormatting sqref="D6:E6 D7:D10 D12:D23 E7:E740">
    <cfRule type="duplicateValues" dxfId="0" priority="403"/>
  </conditionalFormatting>
  <pageMargins left="0.75" right="0.75" top="1" bottom="1" header="0.51" footer="0.51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zoomScale="80" zoomScaleNormal="80" workbookViewId="0">
      <selection activeCell="A3" sqref="A3:I3"/>
    </sheetView>
  </sheetViews>
  <sheetFormatPr defaultColWidth="9" defaultRowHeight="14.25"/>
  <cols>
    <col min="1" max="1" width="5.625" style="1" customWidth="1"/>
    <col min="2" max="2" width="18.75" style="1" customWidth="1"/>
    <col min="3" max="3" width="17.875" style="1" customWidth="1"/>
    <col min="4" max="4" width="16" style="1" hidden="1" customWidth="1"/>
    <col min="5" max="5" width="16" style="1" customWidth="1"/>
    <col min="6" max="6" width="5.75" style="1" customWidth="1"/>
    <col min="7" max="7" width="5.625" style="1" customWidth="1"/>
    <col min="8" max="8" width="4.875" style="1" customWidth="1"/>
    <col min="9" max="9" width="6.625" style="1" customWidth="1"/>
    <col min="10" max="10" width="13.875" style="1"/>
    <col min="11" max="11" width="16.125" style="1"/>
    <col min="12" max="12" width="13.375" style="1" customWidth="1"/>
    <col min="13" max="13" width="10.5" style="1"/>
    <col min="14" max="16" width="9" style="1"/>
    <col min="17" max="17" width="16.125" style="1"/>
    <col min="18" max="16384" width="9" style="1"/>
  </cols>
  <sheetData>
    <row r="1" spans="1:1">
      <c r="A1" s="1" t="s">
        <v>1020</v>
      </c>
    </row>
    <row r="2" ht="30.95" customHeight="1" spans="1:1">
      <c r="A2" s="1" t="s">
        <v>1021</v>
      </c>
    </row>
    <row r="3" ht="32.1" customHeight="1" spans="1:1">
      <c r="A3" s="1" t="s">
        <v>1022</v>
      </c>
    </row>
    <row r="4" spans="1:17">
      <c r="A4" s="17" t="s">
        <v>2</v>
      </c>
      <c r="B4" s="18" t="s">
        <v>30</v>
      </c>
      <c r="C4" s="17" t="s">
        <v>1023</v>
      </c>
      <c r="D4" s="17" t="s">
        <v>32</v>
      </c>
      <c r="E4" s="17"/>
      <c r="F4" s="17" t="s">
        <v>34</v>
      </c>
      <c r="G4" s="17"/>
      <c r="H4" s="17" t="s">
        <v>1024</v>
      </c>
      <c r="I4" s="17"/>
      <c r="J4" s="17" t="s">
        <v>33</v>
      </c>
      <c r="K4" s="102" t="s">
        <v>35</v>
      </c>
      <c r="L4" s="102" t="s">
        <v>1025</v>
      </c>
      <c r="M4" s="102" t="s">
        <v>38</v>
      </c>
      <c r="N4" s="102"/>
      <c r="O4" s="102"/>
      <c r="P4" s="102"/>
      <c r="Q4" s="102" t="s">
        <v>39</v>
      </c>
    </row>
    <row r="5" spans="1:17">
      <c r="A5" s="18"/>
      <c r="B5" s="19"/>
      <c r="C5" s="18"/>
      <c r="D5" s="18"/>
      <c r="E5" s="18"/>
      <c r="F5" s="18" t="s">
        <v>40</v>
      </c>
      <c r="G5" s="18" t="s">
        <v>41</v>
      </c>
      <c r="H5" s="18" t="s">
        <v>1026</v>
      </c>
      <c r="I5" s="18" t="s">
        <v>1027</v>
      </c>
      <c r="J5" s="18"/>
      <c r="K5" s="103"/>
      <c r="L5" s="103"/>
      <c r="M5" s="103" t="s">
        <v>42</v>
      </c>
      <c r="N5" s="103" t="s">
        <v>43</v>
      </c>
      <c r="O5" s="103" t="s">
        <v>44</v>
      </c>
      <c r="P5" s="103" t="s">
        <v>45</v>
      </c>
      <c r="Q5" s="103"/>
    </row>
    <row r="6" s="1" customFormat="1" ht="20.25" customHeight="1" spans="1:16">
      <c r="A6" s="20">
        <v>5</v>
      </c>
      <c r="B6" s="21" t="s">
        <v>9</v>
      </c>
      <c r="C6" s="22" t="s">
        <v>46</v>
      </c>
      <c r="D6" s="23" t="s">
        <v>1028</v>
      </c>
      <c r="E6" s="23" t="str">
        <f>MID(D6,1,1)&amp;IF(LEN(D6)=2,"*","**")</f>
        <v>王**</v>
      </c>
      <c r="F6" s="21"/>
      <c r="G6" s="24">
        <v>1</v>
      </c>
      <c r="H6" s="24"/>
      <c r="I6" s="104">
        <v>1</v>
      </c>
      <c r="J6" s="45" t="s">
        <v>254</v>
      </c>
      <c r="K6" s="44">
        <v>50</v>
      </c>
      <c r="L6" s="44"/>
      <c r="M6" s="44"/>
      <c r="N6" s="44">
        <v>1</v>
      </c>
      <c r="O6" s="44"/>
      <c r="P6" s="105" t="s">
        <v>60</v>
      </c>
    </row>
    <row r="7" s="2" customFormat="1" ht="22.35" customHeight="1" spans="1:17">
      <c r="A7" s="25">
        <v>1</v>
      </c>
      <c r="B7" s="26" t="s">
        <v>9</v>
      </c>
      <c r="C7" s="27" t="s">
        <v>83</v>
      </c>
      <c r="D7" s="28" t="s">
        <v>135</v>
      </c>
      <c r="E7" s="23" t="str">
        <f t="shared" ref="E7:E25" si="0">MID(D7,1,1)&amp;IF(LEN(D7)=2,"*","**")</f>
        <v>王**</v>
      </c>
      <c r="F7" s="29"/>
      <c r="G7" s="30" t="s">
        <v>1029</v>
      </c>
      <c r="H7" s="31">
        <v>1</v>
      </c>
      <c r="I7" s="44"/>
      <c r="J7" s="106" t="s">
        <v>1030</v>
      </c>
      <c r="K7" s="107" t="s">
        <v>1031</v>
      </c>
      <c r="L7" s="108">
        <v>44927</v>
      </c>
      <c r="M7" s="109"/>
      <c r="N7" s="110"/>
      <c r="O7" s="111" t="s">
        <v>286</v>
      </c>
      <c r="P7" s="41"/>
      <c r="Q7" s="64" t="s">
        <v>138</v>
      </c>
    </row>
    <row r="8" s="3" customFormat="1" ht="22.35" customHeight="1" spans="1:17">
      <c r="A8" s="17">
        <v>1</v>
      </c>
      <c r="B8" s="32" t="s">
        <v>10</v>
      </c>
      <c r="C8" s="33" t="s">
        <v>161</v>
      </c>
      <c r="D8" s="34" t="s">
        <v>207</v>
      </c>
      <c r="E8" s="23" t="str">
        <f t="shared" si="0"/>
        <v>邢**</v>
      </c>
      <c r="F8" s="35"/>
      <c r="G8" s="36">
        <v>1</v>
      </c>
      <c r="H8" s="37">
        <v>1</v>
      </c>
      <c r="I8" s="112"/>
      <c r="J8" s="113">
        <v>2022.12</v>
      </c>
      <c r="K8" s="114">
        <v>2019.11</v>
      </c>
      <c r="L8" s="115" t="s">
        <v>1032</v>
      </c>
      <c r="M8" s="116"/>
      <c r="N8" s="116"/>
      <c r="O8" s="112">
        <v>1</v>
      </c>
      <c r="P8" s="116"/>
      <c r="Q8" s="157" t="s">
        <v>1033</v>
      </c>
    </row>
    <row r="9" s="4" customFormat="1" ht="22.35" customHeight="1" spans="1:18">
      <c r="A9" s="38">
        <v>2</v>
      </c>
      <c r="B9" s="32" t="s">
        <v>10</v>
      </c>
      <c r="C9" s="39" t="s">
        <v>165</v>
      </c>
      <c r="D9" s="40" t="s">
        <v>1034</v>
      </c>
      <c r="E9" s="23" t="str">
        <f t="shared" si="0"/>
        <v>关**</v>
      </c>
      <c r="F9" s="41">
        <v>1</v>
      </c>
      <c r="G9" s="42"/>
      <c r="H9" s="43"/>
      <c r="I9" s="117" t="s">
        <v>1029</v>
      </c>
      <c r="J9" s="39">
        <v>2005.4</v>
      </c>
      <c r="K9" s="114"/>
      <c r="L9" s="118"/>
      <c r="M9" s="116"/>
      <c r="N9" s="116"/>
      <c r="O9" s="112"/>
      <c r="P9" s="50"/>
      <c r="Q9" s="116"/>
      <c r="R9" s="4" t="s">
        <v>1035</v>
      </c>
    </row>
    <row r="10" s="5" customFormat="1" ht="20.25" customHeight="1" spans="1:16">
      <c r="A10" s="20">
        <v>2</v>
      </c>
      <c r="B10" s="20" t="s">
        <v>11</v>
      </c>
      <c r="C10" s="44" t="s">
        <v>226</v>
      </c>
      <c r="D10" s="31" t="s">
        <v>1036</v>
      </c>
      <c r="E10" s="23" t="str">
        <f t="shared" si="0"/>
        <v>孙**</v>
      </c>
      <c r="F10" s="45" t="s">
        <v>1029</v>
      </c>
      <c r="G10" s="44"/>
      <c r="H10" s="20"/>
      <c r="I10" s="45" t="s">
        <v>1029</v>
      </c>
      <c r="J10" s="45" t="s">
        <v>1037</v>
      </c>
      <c r="K10" s="44">
        <v>50</v>
      </c>
      <c r="L10" s="119"/>
      <c r="M10" s="119"/>
      <c r="N10" s="44">
        <v>1</v>
      </c>
      <c r="O10" s="44"/>
      <c r="P10" s="45" t="s">
        <v>51</v>
      </c>
    </row>
    <row r="11" s="6" customFormat="1" ht="24" customHeight="1" spans="1:16">
      <c r="A11" s="20">
        <v>26</v>
      </c>
      <c r="B11" s="46" t="s">
        <v>11</v>
      </c>
      <c r="C11" s="44" t="s">
        <v>218</v>
      </c>
      <c r="D11" s="47" t="s">
        <v>1038</v>
      </c>
      <c r="E11" s="23" t="str">
        <f t="shared" si="0"/>
        <v>许**</v>
      </c>
      <c r="F11" s="48" t="s">
        <v>1029</v>
      </c>
      <c r="G11" s="44"/>
      <c r="H11" s="44"/>
      <c r="I11" s="44">
        <v>1</v>
      </c>
      <c r="J11" s="45" t="s">
        <v>1039</v>
      </c>
      <c r="K11" s="44">
        <v>50</v>
      </c>
      <c r="L11" s="44"/>
      <c r="M11" s="44"/>
      <c r="N11" s="44">
        <v>1</v>
      </c>
      <c r="O11" s="44"/>
      <c r="P11" s="44"/>
    </row>
    <row r="12" s="7" customFormat="1" ht="21" customHeight="1" spans="1:17">
      <c r="A12" s="49">
        <v>1</v>
      </c>
      <c r="B12" s="49" t="s">
        <v>1040</v>
      </c>
      <c r="C12" s="27" t="s">
        <v>461</v>
      </c>
      <c r="D12" s="27" t="s">
        <v>486</v>
      </c>
      <c r="E12" s="23" t="str">
        <f t="shared" si="0"/>
        <v>李**</v>
      </c>
      <c r="F12" s="50" t="s">
        <v>286</v>
      </c>
      <c r="G12" s="50"/>
      <c r="H12" s="50" t="s">
        <v>286</v>
      </c>
      <c r="I12" s="120"/>
      <c r="J12" s="54"/>
      <c r="K12" s="50"/>
      <c r="L12" s="50"/>
      <c r="M12" s="50"/>
      <c r="N12" s="121"/>
      <c r="O12" s="50"/>
      <c r="P12" s="122"/>
      <c r="Q12" s="50"/>
    </row>
    <row r="13" s="8" customFormat="1" ht="22.35" customHeight="1" spans="1:17">
      <c r="A13" s="49">
        <v>2</v>
      </c>
      <c r="B13" s="49" t="s">
        <v>1040</v>
      </c>
      <c r="C13" s="51" t="s">
        <v>430</v>
      </c>
      <c r="D13" s="52" t="s">
        <v>1041</v>
      </c>
      <c r="E13" s="23" t="str">
        <f t="shared" si="0"/>
        <v>程**</v>
      </c>
      <c r="F13" s="50"/>
      <c r="G13" s="50" t="s">
        <v>286</v>
      </c>
      <c r="H13" s="50"/>
      <c r="I13" s="50" t="s">
        <v>286</v>
      </c>
      <c r="J13" s="54"/>
      <c r="K13" s="123"/>
      <c r="L13" s="124"/>
      <c r="M13" s="50"/>
      <c r="N13" s="67"/>
      <c r="O13" s="67"/>
      <c r="P13" s="125"/>
      <c r="Q13" s="67"/>
    </row>
    <row r="14" s="9" customFormat="1" ht="20.25" customHeight="1" spans="1:17">
      <c r="A14" s="49">
        <v>3</v>
      </c>
      <c r="B14" s="49" t="s">
        <v>1040</v>
      </c>
      <c r="C14" s="51" t="s">
        <v>443</v>
      </c>
      <c r="D14" s="27" t="s">
        <v>1042</v>
      </c>
      <c r="E14" s="23" t="str">
        <f t="shared" si="0"/>
        <v>鞠**</v>
      </c>
      <c r="F14" s="50" t="s">
        <v>286</v>
      </c>
      <c r="G14" s="53"/>
      <c r="H14" s="54"/>
      <c r="I14" s="120" t="s">
        <v>286</v>
      </c>
      <c r="J14" s="54"/>
      <c r="K14" s="120"/>
      <c r="L14" s="50"/>
      <c r="M14" s="50"/>
      <c r="N14" s="50"/>
      <c r="O14" s="126"/>
      <c r="P14" s="122"/>
      <c r="Q14" s="126"/>
    </row>
    <row r="15" s="10" customFormat="1" ht="22.35" customHeight="1" spans="1:17">
      <c r="A15" s="49">
        <v>1</v>
      </c>
      <c r="B15" s="49" t="s">
        <v>18</v>
      </c>
      <c r="C15" s="55" t="s">
        <v>561</v>
      </c>
      <c r="D15" s="55" t="s">
        <v>1043</v>
      </c>
      <c r="E15" s="23" t="str">
        <f t="shared" si="0"/>
        <v>张**</v>
      </c>
      <c r="F15" s="56">
        <v>1</v>
      </c>
      <c r="G15" s="57"/>
      <c r="H15" s="51"/>
      <c r="I15" s="127">
        <v>1</v>
      </c>
      <c r="J15" s="128">
        <v>42614</v>
      </c>
      <c r="K15" s="129"/>
      <c r="L15" s="129">
        <v>44805</v>
      </c>
      <c r="M15" s="56"/>
      <c r="N15" s="56"/>
      <c r="O15" s="56">
        <v>1</v>
      </c>
      <c r="P15" s="56"/>
      <c r="Q15" s="50"/>
    </row>
    <row r="16" s="11" customFormat="1" ht="26" customHeight="1" spans="1:17">
      <c r="A16" s="58">
        <v>1</v>
      </c>
      <c r="B16" s="59" t="s">
        <v>22</v>
      </c>
      <c r="C16" s="59" t="s">
        <v>710</v>
      </c>
      <c r="D16" s="60" t="s">
        <v>1044</v>
      </c>
      <c r="E16" s="23" t="str">
        <f t="shared" si="0"/>
        <v>赵**</v>
      </c>
      <c r="F16" s="61" t="s">
        <v>1029</v>
      </c>
      <c r="G16" s="62"/>
      <c r="H16" s="63"/>
      <c r="I16" s="27">
        <v>1</v>
      </c>
      <c r="J16" s="130" t="s">
        <v>701</v>
      </c>
      <c r="K16" s="130"/>
      <c r="L16" s="130" t="s">
        <v>701</v>
      </c>
      <c r="M16" s="131">
        <v>1</v>
      </c>
      <c r="N16" s="131"/>
      <c r="O16" s="131"/>
      <c r="P16" s="131"/>
      <c r="Q16" s="58"/>
    </row>
    <row r="17" s="12" customFormat="1" spans="1:17">
      <c r="A17" s="27">
        <v>1</v>
      </c>
      <c r="B17" s="64" t="s">
        <v>19</v>
      </c>
      <c r="C17" s="65" t="s">
        <v>752</v>
      </c>
      <c r="D17" s="34" t="s">
        <v>1045</v>
      </c>
      <c r="E17" s="23" t="str">
        <f t="shared" si="0"/>
        <v>陈**</v>
      </c>
      <c r="F17" s="27">
        <v>1</v>
      </c>
      <c r="G17" s="27"/>
      <c r="H17" s="27"/>
      <c r="I17" s="27">
        <v>1</v>
      </c>
      <c r="J17" s="132">
        <v>43101</v>
      </c>
      <c r="K17" s="133"/>
      <c r="L17" s="134"/>
      <c r="M17" s="27"/>
      <c r="N17" s="27"/>
      <c r="O17" s="27">
        <v>1</v>
      </c>
      <c r="P17" s="27"/>
      <c r="Q17" s="56"/>
    </row>
    <row r="18" s="13" customFormat="1" spans="1:17">
      <c r="A18" s="27">
        <v>2</v>
      </c>
      <c r="B18" s="64" t="s">
        <v>19</v>
      </c>
      <c r="C18" s="66" t="s">
        <v>767</v>
      </c>
      <c r="D18" s="34" t="s">
        <v>1046</v>
      </c>
      <c r="E18" s="23" t="str">
        <f t="shared" si="0"/>
        <v>唐**</v>
      </c>
      <c r="F18" s="27">
        <v>1</v>
      </c>
      <c r="G18" s="67"/>
      <c r="H18" s="67"/>
      <c r="I18" s="27">
        <v>1</v>
      </c>
      <c r="J18" s="132">
        <v>41456</v>
      </c>
      <c r="K18" s="133"/>
      <c r="L18" s="134"/>
      <c r="M18" s="67"/>
      <c r="N18" s="67"/>
      <c r="O18" s="67">
        <v>1</v>
      </c>
      <c r="P18" s="67"/>
      <c r="Q18" s="67"/>
    </row>
    <row r="19" s="13" customFormat="1" spans="1:17">
      <c r="A19" s="27">
        <v>3</v>
      </c>
      <c r="B19" s="64" t="s">
        <v>19</v>
      </c>
      <c r="C19" s="34" t="s">
        <v>771</v>
      </c>
      <c r="D19" s="34" t="s">
        <v>1047</v>
      </c>
      <c r="E19" s="23" t="str">
        <f t="shared" si="0"/>
        <v>唐**</v>
      </c>
      <c r="F19" s="27">
        <v>1</v>
      </c>
      <c r="G19" s="27"/>
      <c r="H19" s="67"/>
      <c r="I19" s="27">
        <v>1</v>
      </c>
      <c r="J19" s="135" t="s">
        <v>133</v>
      </c>
      <c r="K19" s="27"/>
      <c r="L19" s="134"/>
      <c r="M19" s="67"/>
      <c r="N19" s="67"/>
      <c r="O19" s="67">
        <v>1</v>
      </c>
      <c r="P19" s="67"/>
      <c r="Q19" s="67"/>
    </row>
    <row r="20" s="13" customFormat="1" spans="1:17">
      <c r="A20" s="27">
        <v>4</v>
      </c>
      <c r="B20" s="64" t="s">
        <v>19</v>
      </c>
      <c r="C20" s="34" t="s">
        <v>802</v>
      </c>
      <c r="D20" s="68" t="s">
        <v>1048</v>
      </c>
      <c r="E20" s="23" t="str">
        <f t="shared" si="0"/>
        <v>谢**</v>
      </c>
      <c r="F20" s="27">
        <v>1</v>
      </c>
      <c r="G20" s="67"/>
      <c r="H20" s="27"/>
      <c r="I20" s="27">
        <v>1</v>
      </c>
      <c r="J20" s="132">
        <v>44621</v>
      </c>
      <c r="K20" s="136"/>
      <c r="L20" s="27"/>
      <c r="M20" s="67"/>
      <c r="N20" s="67"/>
      <c r="O20" s="67">
        <v>1</v>
      </c>
      <c r="P20" s="67"/>
      <c r="Q20" s="67"/>
    </row>
    <row r="21" s="13" customFormat="1" spans="1:17">
      <c r="A21" s="27">
        <v>1</v>
      </c>
      <c r="B21" s="64" t="s">
        <v>19</v>
      </c>
      <c r="C21" s="64" t="s">
        <v>752</v>
      </c>
      <c r="D21" s="69" t="s">
        <v>760</v>
      </c>
      <c r="E21" s="23" t="str">
        <f t="shared" si="0"/>
        <v>许**</v>
      </c>
      <c r="F21" s="27">
        <v>1</v>
      </c>
      <c r="G21" s="27"/>
      <c r="H21" s="27">
        <v>1</v>
      </c>
      <c r="I21" s="27"/>
      <c r="J21" s="137">
        <v>44044</v>
      </c>
      <c r="K21" s="136"/>
      <c r="L21" s="54">
        <v>44927</v>
      </c>
      <c r="M21" s="67"/>
      <c r="N21" s="67"/>
      <c r="O21" s="67">
        <v>1</v>
      </c>
      <c r="P21" s="67"/>
      <c r="Q21" s="67"/>
    </row>
    <row r="22" s="13" customFormat="1" spans="1:17">
      <c r="A22" s="27">
        <v>2</v>
      </c>
      <c r="B22" s="64" t="s">
        <v>19</v>
      </c>
      <c r="C22" s="64" t="s">
        <v>835</v>
      </c>
      <c r="D22" s="70" t="s">
        <v>972</v>
      </c>
      <c r="E22" s="23" t="str">
        <f t="shared" si="0"/>
        <v>苗**</v>
      </c>
      <c r="F22" s="27"/>
      <c r="G22" s="27">
        <v>1</v>
      </c>
      <c r="H22" s="27">
        <v>1</v>
      </c>
      <c r="I22" s="27"/>
      <c r="J22" s="138">
        <v>43466</v>
      </c>
      <c r="K22" s="139">
        <v>43553</v>
      </c>
      <c r="L22" s="54">
        <v>44927</v>
      </c>
      <c r="M22" s="67"/>
      <c r="N22" s="67"/>
      <c r="O22" s="67">
        <v>1</v>
      </c>
      <c r="P22" s="67"/>
      <c r="Q22" s="67" t="s">
        <v>57</v>
      </c>
    </row>
    <row r="23" s="13" customFormat="1" spans="1:17">
      <c r="A23" s="67">
        <v>3</v>
      </c>
      <c r="B23" s="64" t="s">
        <v>19</v>
      </c>
      <c r="C23" s="34" t="s">
        <v>771</v>
      </c>
      <c r="D23" s="71" t="s">
        <v>894</v>
      </c>
      <c r="E23" s="23" t="str">
        <f t="shared" si="0"/>
        <v>尤**</v>
      </c>
      <c r="F23" s="67"/>
      <c r="G23" s="67">
        <v>1</v>
      </c>
      <c r="H23" s="67">
        <v>1</v>
      </c>
      <c r="I23" s="67"/>
      <c r="J23" s="138">
        <v>42278</v>
      </c>
      <c r="K23" s="139">
        <v>43664</v>
      </c>
      <c r="L23" s="140">
        <v>44927</v>
      </c>
      <c r="M23" s="67"/>
      <c r="N23" s="67"/>
      <c r="O23" s="67">
        <v>1</v>
      </c>
      <c r="P23" s="67"/>
      <c r="Q23" s="67" t="s">
        <v>60</v>
      </c>
    </row>
    <row r="24" s="7" customFormat="1" ht="22.35" customHeight="1" spans="1:17">
      <c r="A24" s="51">
        <v>1</v>
      </c>
      <c r="B24" s="49" t="s">
        <v>20</v>
      </c>
      <c r="C24" s="72" t="s">
        <v>997</v>
      </c>
      <c r="D24" s="73" t="s">
        <v>1049</v>
      </c>
      <c r="E24" s="23" t="str">
        <f t="shared" si="0"/>
        <v>鞠**</v>
      </c>
      <c r="F24" s="74"/>
      <c r="G24" s="75">
        <v>1</v>
      </c>
      <c r="H24" s="76"/>
      <c r="I24" s="130">
        <v>1</v>
      </c>
      <c r="J24" s="54">
        <v>39203</v>
      </c>
      <c r="K24" s="54">
        <v>44287</v>
      </c>
      <c r="L24" s="54">
        <v>44805</v>
      </c>
      <c r="M24" s="50"/>
      <c r="N24" s="50"/>
      <c r="O24" s="50">
        <v>1</v>
      </c>
      <c r="P24" s="76"/>
      <c r="Q24" s="76" t="s">
        <v>60</v>
      </c>
    </row>
    <row r="25" s="8" customFormat="1" spans="1:17">
      <c r="A25" s="77">
        <v>1</v>
      </c>
      <c r="B25" s="77" t="s">
        <v>12</v>
      </c>
      <c r="C25" s="78" t="s">
        <v>271</v>
      </c>
      <c r="D25" s="79" t="s">
        <v>1050</v>
      </c>
      <c r="E25" s="23" t="str">
        <f t="shared" si="0"/>
        <v>李**</v>
      </c>
      <c r="F25" s="80"/>
      <c r="G25" s="80">
        <v>1</v>
      </c>
      <c r="H25" s="80"/>
      <c r="I25" s="80">
        <v>1</v>
      </c>
      <c r="J25" s="80"/>
      <c r="K25" s="80"/>
      <c r="L25" s="80"/>
      <c r="M25" s="80"/>
      <c r="N25" s="80"/>
      <c r="O25" s="80">
        <v>1</v>
      </c>
      <c r="P25" s="80"/>
      <c r="Q25" s="80"/>
    </row>
    <row r="26" s="14" customFormat="1" ht="22.35" customHeight="1" spans="1:17">
      <c r="A26" s="81"/>
      <c r="B26" s="20"/>
      <c r="C26" s="82"/>
      <c r="D26" s="83"/>
      <c r="E26" s="83"/>
      <c r="F26" s="84"/>
      <c r="G26" s="85"/>
      <c r="H26" s="85"/>
      <c r="I26" s="81"/>
      <c r="J26" s="141"/>
      <c r="K26" s="142"/>
      <c r="L26" s="141"/>
      <c r="M26" s="84"/>
      <c r="N26" s="84"/>
      <c r="O26" s="84"/>
      <c r="P26" s="84"/>
      <c r="Q26" s="82"/>
    </row>
    <row r="27" ht="20.25" customHeight="1" spans="1:16">
      <c r="A27" s="20"/>
      <c r="B27" s="86"/>
      <c r="C27" s="87"/>
      <c r="D27" s="88"/>
      <c r="E27" s="88"/>
      <c r="F27" s="89"/>
      <c r="G27" s="90"/>
      <c r="H27" s="90"/>
      <c r="I27" s="143"/>
      <c r="J27" s="144"/>
      <c r="K27" s="145"/>
      <c r="L27" s="146"/>
      <c r="M27" s="147"/>
      <c r="N27" s="147"/>
      <c r="O27" s="147"/>
      <c r="P27" s="148"/>
    </row>
    <row r="28" s="15" customFormat="1" spans="1:17">
      <c r="A28" s="91"/>
      <c r="B28" s="92"/>
      <c r="C28" s="92"/>
      <c r="D28" s="93"/>
      <c r="E28" s="93"/>
      <c r="F28" s="91"/>
      <c r="G28" s="91"/>
      <c r="H28" s="91"/>
      <c r="I28" s="149"/>
      <c r="J28" s="150"/>
      <c r="K28" s="91"/>
      <c r="L28" s="91"/>
      <c r="M28" s="91"/>
      <c r="N28" s="91"/>
      <c r="O28" s="91"/>
      <c r="P28" s="91"/>
      <c r="Q28" s="91"/>
    </row>
    <row r="29" s="15" customFormat="1" ht="20.25" customHeight="1" spans="1:17">
      <c r="A29" s="94"/>
      <c r="B29" s="94"/>
      <c r="C29" s="95"/>
      <c r="D29" s="91"/>
      <c r="E29" s="91"/>
      <c r="F29" s="96"/>
      <c r="G29" s="96"/>
      <c r="H29" s="91"/>
      <c r="I29" s="149"/>
      <c r="J29" s="151"/>
      <c r="K29" s="152"/>
      <c r="L29" s="152"/>
      <c r="M29" s="91"/>
      <c r="N29" s="91"/>
      <c r="O29" s="91"/>
      <c r="Q29" s="91"/>
    </row>
    <row r="30" s="16" customFormat="1" ht="26.1" customHeight="1" spans="1:17">
      <c r="A30" s="95"/>
      <c r="B30" s="94"/>
      <c r="C30" s="97"/>
      <c r="D30" s="98"/>
      <c r="E30" s="98"/>
      <c r="F30" s="99"/>
      <c r="G30" s="100"/>
      <c r="H30" s="101"/>
      <c r="I30" s="153"/>
      <c r="J30" s="154"/>
      <c r="K30" s="91"/>
      <c r="L30" s="154"/>
      <c r="M30" s="155"/>
      <c r="N30" s="155"/>
      <c r="O30" s="155"/>
      <c r="P30" s="155"/>
      <c r="Q30" s="95"/>
    </row>
    <row r="31" spans="10:10">
      <c r="J31" s="156"/>
    </row>
  </sheetData>
  <mergeCells count="14">
    <mergeCell ref="A1:D1"/>
    <mergeCell ref="A2:I2"/>
    <mergeCell ref="A3:I3"/>
    <mergeCell ref="F4:G4"/>
    <mergeCell ref="H4:I4"/>
    <mergeCell ref="M4:P4"/>
    <mergeCell ref="A4:A5"/>
    <mergeCell ref="B4:B5"/>
    <mergeCell ref="C4:C5"/>
    <mergeCell ref="D4:D5"/>
    <mergeCell ref="J4:J5"/>
    <mergeCell ref="K4:K5"/>
    <mergeCell ref="L4:L5"/>
    <mergeCell ref="Q4:Q5"/>
  </mergeCells>
  <conditionalFormatting sqref="D11"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D15">
    <cfRule type="duplicateValues" dxfId="0" priority="49"/>
    <cfRule type="duplicateValues" dxfId="0" priority="50"/>
  </conditionalFormatting>
  <conditionalFormatting sqref="D24">
    <cfRule type="duplicateValues" dxfId="0" priority="1"/>
    <cfRule type="duplicateValues" dxfId="0" priority="4"/>
    <cfRule type="duplicateValues" dxfId="0" priority="5"/>
    <cfRule type="duplicateValues" dxfId="0" priority="6"/>
    <cfRule type="duplicateValues" dxfId="0" priority="9"/>
    <cfRule type="duplicateValues" dxfId="0" priority="10"/>
    <cfRule type="duplicateValues" dxfId="0" priority="11"/>
    <cfRule type="duplicateValues" dxfId="0" priority="13"/>
    <cfRule type="duplicateValues" dxfId="0" priority="16"/>
    <cfRule type="duplicateValues" dxfId="0" priority="17"/>
    <cfRule type="duplicateValues" dxfId="0" priority="20"/>
    <cfRule type="duplicateValues" dxfId="0" priority="21"/>
    <cfRule type="duplicateValues" dxfId="0" priority="23"/>
    <cfRule type="duplicateValues" dxfId="0" priority="25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D26:E26"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</conditionalFormatting>
  <conditionalFormatting sqref="D27:E27"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D29:E29">
    <cfRule type="duplicateValues" dxfId="0" priority="263" stopIfTrue="1"/>
    <cfRule type="duplicateValues" dxfId="0" priority="264" stopIfTrue="1"/>
  </conditionalFormatting>
  <conditionalFormatting sqref="D6:E6 E7:E25">
    <cfRule type="duplicateValues" dxfId="0" priority="55"/>
  </conditionalFormatting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资金需求表1</vt:lpstr>
      <vt:lpstr>乡镇报送的明细表（附件2）</vt:lpstr>
      <vt:lpstr>变更表（附件3）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刘小肥</cp:lastModifiedBy>
  <dcterms:created xsi:type="dcterms:W3CDTF">2016-05-29T23:39:00Z</dcterms:created>
  <cp:lastPrinted>2022-11-15T06:38:00Z</cp:lastPrinted>
  <dcterms:modified xsi:type="dcterms:W3CDTF">2023-01-13T07:36:01Z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89252D3511AD4280A35801720A923FFE</vt:lpwstr>
  </property>
</Properties>
</file>