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桓仁县 企业引进青年人才生活补贴明细表（2025年第四季度）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<sst xmlns="http://schemas.openxmlformats.org/spreadsheetml/2006/main" count="341" uniqueCount="205">
  <si>
    <t>桓仁县 企业引进青年人才生活补贴明细表（2025年第四季度）</t>
  </si>
  <si>
    <t>序号</t>
  </si>
  <si>
    <t>姓名</t>
  </si>
  <si>
    <t>身份证号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</si>
  <si>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</si>
  <si>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</si>
  <si>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</si>
  <si>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</si>
  <si>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</si>
  <si>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</si>
  <si>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</si>
  <si>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</si>
  <si>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</si>
  <si>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</si>
  <si>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</si>
  <si>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</si>
  <si>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宋*</t>
  </si>
  <si>
    <t>220521********6826</t>
  </si>
  <si>
    <t>辽宁上药好护士药业（集团）有限公司</t>
  </si>
  <si>
    <t>大连大学</t>
  </si>
  <si>
    <t>化学工程与工艺</t>
  </si>
  <si>
    <t>本科</t>
  </si>
  <si>
    <t>211322********2283</t>
  </si>
  <si>
    <t>辽宁中医药大学杏林学院</t>
  </si>
  <si>
    <t>中药资源与开发</t>
  </si>
  <si>
    <t>李*航</t>
  </si>
  <si>
    <t>210522********0515</t>
  </si>
  <si>
    <t>沈阳科技学院</t>
  </si>
  <si>
    <t>机械设计制造及其自动化</t>
  </si>
  <si>
    <t>王*琳</t>
  </si>
  <si>
    <t>210522********3527</t>
  </si>
  <si>
    <t>辽东学院</t>
  </si>
  <si>
    <t>计算机科学与技术</t>
  </si>
  <si>
    <t>王*阳</t>
  </si>
  <si>
    <t>210522********4129</t>
  </si>
  <si>
    <t>辽宁财贸学院</t>
  </si>
  <si>
    <t>经济学</t>
  </si>
  <si>
    <t>李*滢</t>
  </si>
  <si>
    <t>210522********1724</t>
  </si>
  <si>
    <t>哈尔滨学院</t>
  </si>
  <si>
    <t>小学教育</t>
  </si>
  <si>
    <t>张*</t>
  </si>
  <si>
    <t>长春理工大学</t>
  </si>
  <si>
    <t>无机非金属材料工程</t>
  </si>
  <si>
    <t>徐*</t>
  </si>
  <si>
    <t>210522********3226</t>
  </si>
  <si>
    <t>沈阳工学院</t>
  </si>
  <si>
    <t>工艺美术</t>
  </si>
  <si>
    <t>玉*叫</t>
  </si>
  <si>
    <t>532801********0524</t>
  </si>
  <si>
    <t>云南经济管理学院</t>
  </si>
  <si>
    <t>财务管理</t>
  </si>
  <si>
    <t>张*旭</t>
  </si>
  <si>
    <t>210522********3220</t>
  </si>
  <si>
    <t>沈阳师范大学</t>
  </si>
  <si>
    <t>学前教育</t>
  </si>
  <si>
    <t>王*</t>
  </si>
  <si>
    <t>210522********5624</t>
  </si>
  <si>
    <t>朝鲜语</t>
  </si>
  <si>
    <t>张*琪</t>
  </si>
  <si>
    <t>210522********4421</t>
  </si>
  <si>
    <t>大连海洋大学</t>
  </si>
  <si>
    <t>食品质量与安全</t>
  </si>
  <si>
    <t>芦*</t>
  </si>
  <si>
    <t>210522********5315</t>
  </si>
  <si>
    <t>沈阳城市学院</t>
  </si>
  <si>
    <t>酒店管理</t>
  </si>
  <si>
    <t>肖*倩</t>
  </si>
  <si>
    <t>210522********4725</t>
  </si>
  <si>
    <t>辽宁工业大学</t>
  </si>
  <si>
    <t>汽车服务工程</t>
  </si>
  <si>
    <t>孙*东</t>
  </si>
  <si>
    <t>210522********5020</t>
  </si>
  <si>
    <t>董*雨</t>
  </si>
  <si>
    <t>210522********2927</t>
  </si>
  <si>
    <t>沈阳理工大学</t>
  </si>
  <si>
    <t>国际经济与贸易</t>
  </si>
  <si>
    <t>牛*凡</t>
  </si>
  <si>
    <t>210522********0027</t>
  </si>
  <si>
    <t>华北电力大学</t>
  </si>
  <si>
    <t>新能源科学与工程</t>
  </si>
  <si>
    <t>宫*</t>
  </si>
  <si>
    <t>210522********5029</t>
  </si>
  <si>
    <t>大连财经大学</t>
  </si>
  <si>
    <t>金融学</t>
  </si>
  <si>
    <t>朴*宇</t>
  </si>
  <si>
    <t>210521********0018</t>
  </si>
  <si>
    <t>机械电子工程</t>
  </si>
  <si>
    <t>210522********5327</t>
  </si>
  <si>
    <t>孟*博</t>
  </si>
  <si>
    <t>210522********2617</t>
  </si>
  <si>
    <t>河南城建学院</t>
  </si>
  <si>
    <t>测绘工程</t>
  </si>
  <si>
    <t>210522********1716</t>
  </si>
  <si>
    <t>计算机</t>
  </si>
  <si>
    <t>郭*伟</t>
  </si>
  <si>
    <t>210522********5016</t>
  </si>
  <si>
    <t>沈阳航空航天大学</t>
  </si>
  <si>
    <t>测控技术与仪器</t>
  </si>
  <si>
    <t>王*峰</t>
  </si>
  <si>
    <t>210522********4713</t>
  </si>
  <si>
    <t>辽宁工程技术大学</t>
  </si>
  <si>
    <t>生物工程</t>
  </si>
  <si>
    <t>丛*林</t>
  </si>
  <si>
    <t>210522********1415</t>
  </si>
  <si>
    <t>东北师范大学人文学院</t>
  </si>
  <si>
    <t>数学与应用教学</t>
  </si>
  <si>
    <t>左*</t>
  </si>
  <si>
    <t>210311********1216</t>
  </si>
  <si>
    <t>云南师范大学</t>
  </si>
  <si>
    <t>旅游管理与服务教育</t>
  </si>
  <si>
    <t>张*男</t>
  </si>
  <si>
    <t>210522********4428</t>
  </si>
  <si>
    <t>沈阳工业大学</t>
  </si>
  <si>
    <t>市场营销</t>
  </si>
  <si>
    <t>杨*鹏</t>
  </si>
  <si>
    <t>210522********0111</t>
  </si>
  <si>
    <t>劳动与社会保障</t>
  </si>
  <si>
    <t>210522********5611</t>
  </si>
  <si>
    <t>吉林动画学院</t>
  </si>
  <si>
    <t>动画</t>
  </si>
  <si>
    <t>王*硕</t>
  </si>
  <si>
    <t>210522********4712</t>
  </si>
  <si>
    <t>大连理工大学城市学院</t>
  </si>
  <si>
    <t>信息管理与信息系统</t>
  </si>
  <si>
    <t>刘*雯</t>
  </si>
  <si>
    <t>210522********1429</t>
  </si>
  <si>
    <t>旅游管理</t>
  </si>
  <si>
    <t>兰*震</t>
  </si>
  <si>
    <t>210522********4119</t>
  </si>
  <si>
    <t>大连交通大学</t>
  </si>
  <si>
    <t>张*军</t>
  </si>
  <si>
    <t>210522********4415</t>
  </si>
  <si>
    <t>天津大学</t>
  </si>
  <si>
    <t>制药工程</t>
  </si>
  <si>
    <t>尹*</t>
  </si>
  <si>
    <t>210522********2623</t>
  </si>
  <si>
    <t>城市地下空间工程</t>
  </si>
  <si>
    <t>江*雨</t>
  </si>
  <si>
    <t>210522********0032</t>
  </si>
  <si>
    <t>河南大学</t>
  </si>
  <si>
    <t>港口航道与海岸工程</t>
  </si>
  <si>
    <t>李*钰</t>
  </si>
  <si>
    <t>农林经济管理</t>
  </si>
  <si>
    <t>刘*斌</t>
  </si>
  <si>
    <t>210522********1419</t>
  </si>
  <si>
    <t>湖南工程学院</t>
  </si>
  <si>
    <t>电气工程及其自动化</t>
  </si>
  <si>
    <t>王*达</t>
  </si>
  <si>
    <t>210522********5612</t>
  </si>
  <si>
    <t>土木工程</t>
  </si>
  <si>
    <t>杜*月</t>
  </si>
  <si>
    <t>210781********1626</t>
  </si>
  <si>
    <t>中北大学</t>
  </si>
  <si>
    <t>统计学</t>
  </si>
  <si>
    <t>孙*</t>
  </si>
  <si>
    <t>210522********501X</t>
  </si>
  <si>
    <t>长春信息技术职业学院</t>
  </si>
  <si>
    <t>计算机网络技术</t>
  </si>
  <si>
    <t>211011********072X</t>
  </si>
  <si>
    <t>辽宁中医药大学</t>
  </si>
  <si>
    <t>中药学</t>
  </si>
  <si>
    <t>李*娟</t>
  </si>
  <si>
    <t>150430********2729</t>
  </si>
  <si>
    <t>内蒙古科技大学</t>
  </si>
  <si>
    <t>人力资源</t>
  </si>
  <si>
    <t>孙*婷</t>
  </si>
  <si>
    <t>210522********0823</t>
  </si>
  <si>
    <t>软件工程</t>
  </si>
  <si>
    <t>宋*月</t>
  </si>
  <si>
    <t>220521********2521</t>
  </si>
  <si>
    <t>生物技术</t>
  </si>
  <si>
    <t>廖*</t>
  </si>
  <si>
    <t>520102********2425</t>
  </si>
  <si>
    <t>沈阳药科大学</t>
  </si>
  <si>
    <t>张*瀚</t>
  </si>
  <si>
    <t>210281********0512</t>
  </si>
  <si>
    <t>张*科</t>
  </si>
  <si>
    <t>412826********8035</t>
  </si>
  <si>
    <t>河南中医药学院</t>
  </si>
  <si>
    <t>赵*</t>
  </si>
  <si>
    <t>210522********5617</t>
  </si>
  <si>
    <t>大连理工大学</t>
  </si>
  <si>
    <t>工程力学（钱令希创新班）</t>
  </si>
  <si>
    <t>於*莹</t>
  </si>
  <si>
    <t>210111********3821</t>
  </si>
  <si>
    <t>药学</t>
  </si>
  <si>
    <t>万*</t>
  </si>
  <si>
    <t>360124********0076</t>
  </si>
  <si>
    <t>江西科技师范学院</t>
  </si>
  <si>
    <t>曹*</t>
  </si>
  <si>
    <t>341222********2417</t>
  </si>
  <si>
    <t>安徽中医药大学</t>
  </si>
  <si>
    <t>计算机与科学技术（医药软件开发）</t>
  </si>
  <si>
    <t>211021********414X</t>
  </si>
  <si>
    <t>北京同仁堂健康药业（辽宁）有限公司</t>
  </si>
  <si>
    <t>交通运输</t>
  </si>
  <si>
    <t>徐*源</t>
  </si>
  <si>
    <t>210522********0024</t>
  </si>
  <si>
    <t>大连财经学院</t>
  </si>
  <si>
    <t>邹*琦</t>
  </si>
  <si>
    <t>230207********0628</t>
  </si>
  <si>
    <t>哈尔滨商业大学</t>
  </si>
  <si>
    <t>艺术设计</t>
  </si>
  <si>
    <t>合计：2家企业54人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</si>
</sst>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8"/>
      <color theme="1"/>
      <name val="黑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57" fontId="2" fillId="0" borderId="1" xfId="51" applyNumberFormat="1" applyFont="1" applyFill="1" applyBorder="1" applyAlignment="1">
      <alignment horizontal="center" vertical="center" wrapText="1"/>
    </xf>
    <xf numFmtId="57" fontId="4" fillId="0" borderId="1" xfId="5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8"/>
  <sheetViews>
    <sheetView tabSelected="1" workbookViewId="0">
      <selection activeCell="S2" sqref="S2"/>
    </sheetView>
  </sheetViews>
  <sheetFormatPr defaultColWidth="9" defaultRowHeight="13.5"/>
  <cols>
    <col min="1" max="1" width="4.625" style="7" customWidth="1"/>
    <col min="2" max="2" width="8.5" style="7" customWidth="1"/>
    <col min="3" max="3" width="20.375" style="8" customWidth="1"/>
    <col min="4" max="4" width="18.625" style="7" customWidth="1"/>
    <col min="5" max="5" width="12.625" style="7" customWidth="1"/>
    <col min="6" max="6" width="12" style="7" customWidth="1"/>
    <col min="7" max="7" width="6" style="7" customWidth="1"/>
    <col min="8" max="8" width="12.625" style="7" customWidth="1"/>
    <col min="9" max="9" width="14.875" style="7" customWidth="1"/>
    <col min="10" max="10" width="16.25" style="7" customWidth="1"/>
    <col min="11" max="11" width="10.625" style="7" customWidth="1"/>
    <col min="12" max="13" width="9.875" style="7" customWidth="1"/>
    <col min="14" max="15" width="9.5" style="7" customWidth="1"/>
    <col min="16" max="16384" width="9" style="7"/>
  </cols>
  <sheetData>
    <row r="1" s="1" customFormat="1" ht="54.75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2" customFormat="1" ht="115.5" customHeight="1" spans="1:15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3" customFormat="1" ht="30" customHeight="1" spans="1:15">
      <c r="A3" s="12">
        <v>1</v>
      </c>
      <c r="B3" s="13" t="s">
        <v>16</v>
      </c>
      <c r="C3" s="13" t="s">
        <v>17</v>
      </c>
      <c r="D3" s="14" t="s">
        <v>18</v>
      </c>
      <c r="E3" s="15" t="s">
        <v>19</v>
      </c>
      <c r="F3" s="15" t="s">
        <v>20</v>
      </c>
      <c r="G3" s="14" t="s">
        <v>21</v>
      </c>
      <c r="H3" s="16">
        <v>44752</v>
      </c>
      <c r="I3" s="16">
        <v>44866</v>
      </c>
      <c r="J3" s="16">
        <v>44866</v>
      </c>
      <c r="K3" s="17">
        <v>35</v>
      </c>
      <c r="L3" s="18">
        <f t="shared" ref="L3:L56" si="0">36-K3-M3</f>
        <v>0</v>
      </c>
      <c r="M3" s="17">
        <v>1</v>
      </c>
      <c r="N3" s="19">
        <v>600</v>
      </c>
      <c r="O3" s="19">
        <f t="shared" ref="O3:O56" si="1">M3*N3/10000</f>
        <v>0.06</v>
      </c>
    </row>
    <row r="4" s="2" customFormat="1" ht="30" customHeight="1" spans="1:15">
      <c r="A4" s="12">
        <v>2</v>
      </c>
      <c r="B4" s="13" t="s">
        <v>16</v>
      </c>
      <c r="C4" s="13" t="s">
        <v>22</v>
      </c>
      <c r="D4" s="14" t="s">
        <v>18</v>
      </c>
      <c r="E4" s="15" t="s">
        <v>23</v>
      </c>
      <c r="F4" s="15" t="s">
        <v>24</v>
      </c>
      <c r="G4" s="14" t="s">
        <v>21</v>
      </c>
      <c r="H4" s="16">
        <v>44378</v>
      </c>
      <c r="I4" s="16">
        <v>44896</v>
      </c>
      <c r="J4" s="16">
        <v>44896</v>
      </c>
      <c r="K4" s="17">
        <v>34</v>
      </c>
      <c r="L4" s="20">
        <f t="shared" si="0"/>
        <v>0</v>
      </c>
      <c r="M4" s="17">
        <v>2</v>
      </c>
      <c r="N4" s="20">
        <v>600</v>
      </c>
      <c r="O4" s="20">
        <f t="shared" si="1"/>
        <v>0.12</v>
      </c>
    </row>
    <row r="5" s="2" customFormat="1" ht="30" customHeight="1" spans="1:15">
      <c r="A5" s="12">
        <v>3</v>
      </c>
      <c r="B5" s="13" t="s">
        <v>25</v>
      </c>
      <c r="C5" s="13" t="s">
        <v>26</v>
      </c>
      <c r="D5" s="14" t="s">
        <v>18</v>
      </c>
      <c r="E5" s="15" t="s">
        <v>27</v>
      </c>
      <c r="F5" s="15" t="s">
        <v>28</v>
      </c>
      <c r="G5" s="14" t="s">
        <v>21</v>
      </c>
      <c r="H5" s="16">
        <v>44752</v>
      </c>
      <c r="I5" s="16">
        <v>44958</v>
      </c>
      <c r="J5" s="16">
        <v>44958</v>
      </c>
      <c r="K5" s="17">
        <v>32</v>
      </c>
      <c r="L5" s="20">
        <f t="shared" si="0"/>
        <v>1</v>
      </c>
      <c r="M5" s="17">
        <v>3</v>
      </c>
      <c r="N5" s="20">
        <v>600</v>
      </c>
      <c r="O5" s="20">
        <f t="shared" si="1"/>
        <v>0.18</v>
      </c>
    </row>
    <row r="6" s="2" customFormat="1" ht="30" customHeight="1" spans="1:15">
      <c r="A6" s="12">
        <v>4</v>
      </c>
      <c r="B6" s="13" t="s">
        <v>29</v>
      </c>
      <c r="C6" s="13" t="s">
        <v>30</v>
      </c>
      <c r="D6" s="14" t="s">
        <v>18</v>
      </c>
      <c r="E6" s="15" t="s">
        <v>31</v>
      </c>
      <c r="F6" s="15" t="s">
        <v>32</v>
      </c>
      <c r="G6" s="14" t="s">
        <v>21</v>
      </c>
      <c r="H6" s="16">
        <v>43296</v>
      </c>
      <c r="I6" s="16">
        <v>45047</v>
      </c>
      <c r="J6" s="16">
        <v>45047</v>
      </c>
      <c r="K6" s="17">
        <v>29</v>
      </c>
      <c r="L6" s="20">
        <f t="shared" si="0"/>
        <v>4</v>
      </c>
      <c r="M6" s="17">
        <v>3</v>
      </c>
      <c r="N6" s="20">
        <v>600</v>
      </c>
      <c r="O6" s="20">
        <f t="shared" si="1"/>
        <v>0.18</v>
      </c>
    </row>
    <row r="7" s="2" customFormat="1" ht="30" customHeight="1" spans="1:15">
      <c r="A7" s="12">
        <v>5</v>
      </c>
      <c r="B7" s="13" t="s">
        <v>33</v>
      </c>
      <c r="C7" s="13" t="s">
        <v>34</v>
      </c>
      <c r="D7" s="14" t="s">
        <v>18</v>
      </c>
      <c r="E7" s="15" t="s">
        <v>35</v>
      </c>
      <c r="F7" s="15" t="s">
        <v>36</v>
      </c>
      <c r="G7" s="14" t="s">
        <v>21</v>
      </c>
      <c r="H7" s="16">
        <v>42552</v>
      </c>
      <c r="I7" s="16">
        <v>45047</v>
      </c>
      <c r="J7" s="16">
        <v>45047</v>
      </c>
      <c r="K7" s="17">
        <v>29</v>
      </c>
      <c r="L7" s="20">
        <f t="shared" si="0"/>
        <v>4</v>
      </c>
      <c r="M7" s="17">
        <v>3</v>
      </c>
      <c r="N7" s="20">
        <v>600</v>
      </c>
      <c r="O7" s="20">
        <f t="shared" si="1"/>
        <v>0.18</v>
      </c>
    </row>
    <row r="8" s="2" customFormat="1" ht="30" customHeight="1" spans="1:15">
      <c r="A8" s="12">
        <v>6</v>
      </c>
      <c r="B8" s="13" t="s">
        <v>37</v>
      </c>
      <c r="C8" s="13" t="s">
        <v>38</v>
      </c>
      <c r="D8" s="14" t="s">
        <v>18</v>
      </c>
      <c r="E8" s="15" t="s">
        <v>39</v>
      </c>
      <c r="F8" s="15" t="s">
        <v>40</v>
      </c>
      <c r="G8" s="14" t="s">
        <v>21</v>
      </c>
      <c r="H8" s="16">
        <v>43282</v>
      </c>
      <c r="I8" s="16">
        <v>45047</v>
      </c>
      <c r="J8" s="16">
        <v>45047</v>
      </c>
      <c r="K8" s="17">
        <v>29</v>
      </c>
      <c r="L8" s="20">
        <f t="shared" si="0"/>
        <v>4</v>
      </c>
      <c r="M8" s="17">
        <v>3</v>
      </c>
      <c r="N8" s="20">
        <v>600</v>
      </c>
      <c r="O8" s="20">
        <f t="shared" si="1"/>
        <v>0.18</v>
      </c>
    </row>
    <row r="9" s="2" customFormat="1" ht="30" customHeight="1" spans="1:15">
      <c r="A9" s="12">
        <v>7</v>
      </c>
      <c r="B9" s="13" t="s">
        <v>41</v>
      </c>
      <c r="C9" s="13" t="s">
        <v>26</v>
      </c>
      <c r="D9" s="14" t="s">
        <v>18</v>
      </c>
      <c r="E9" s="15" t="s">
        <v>42</v>
      </c>
      <c r="F9" s="15" t="s">
        <v>43</v>
      </c>
      <c r="G9" s="14" t="s">
        <v>21</v>
      </c>
      <c r="H9" s="16">
        <v>44735</v>
      </c>
      <c r="I9" s="16">
        <v>45047</v>
      </c>
      <c r="J9" s="16">
        <v>45047</v>
      </c>
      <c r="K9" s="17">
        <v>29</v>
      </c>
      <c r="L9" s="20">
        <f t="shared" si="0"/>
        <v>4</v>
      </c>
      <c r="M9" s="17">
        <v>3</v>
      </c>
      <c r="N9" s="20">
        <v>600</v>
      </c>
      <c r="O9" s="20">
        <f t="shared" si="1"/>
        <v>0.18</v>
      </c>
    </row>
    <row r="10" s="2" customFormat="1" ht="30" customHeight="1" spans="1:15">
      <c r="A10" s="12">
        <v>8</v>
      </c>
      <c r="B10" s="13" t="s">
        <v>44</v>
      </c>
      <c r="C10" s="13" t="s">
        <v>45</v>
      </c>
      <c r="D10" s="14" t="s">
        <v>18</v>
      </c>
      <c r="E10" s="15" t="s">
        <v>46</v>
      </c>
      <c r="F10" s="15" t="s">
        <v>47</v>
      </c>
      <c r="G10" s="14" t="s">
        <v>21</v>
      </c>
      <c r="H10" s="16">
        <v>44752</v>
      </c>
      <c r="I10" s="16">
        <v>45047</v>
      </c>
      <c r="J10" s="16">
        <v>45047</v>
      </c>
      <c r="K10" s="17">
        <v>29</v>
      </c>
      <c r="L10" s="20">
        <f t="shared" si="0"/>
        <v>4</v>
      </c>
      <c r="M10" s="17">
        <v>3</v>
      </c>
      <c r="N10" s="20">
        <v>600</v>
      </c>
      <c r="O10" s="20">
        <f t="shared" si="1"/>
        <v>0.18</v>
      </c>
    </row>
    <row r="11" s="2" customFormat="1" ht="30" customHeight="1" spans="1:15">
      <c r="A11" s="12">
        <v>9</v>
      </c>
      <c r="B11" s="13" t="s">
        <v>48</v>
      </c>
      <c r="C11" s="13" t="s">
        <v>49</v>
      </c>
      <c r="D11" s="14" t="s">
        <v>18</v>
      </c>
      <c r="E11" s="15" t="s">
        <v>50</v>
      </c>
      <c r="F11" s="15" t="s">
        <v>51</v>
      </c>
      <c r="G11" s="14" t="s">
        <v>21</v>
      </c>
      <c r="H11" s="16">
        <v>44730</v>
      </c>
      <c r="I11" s="16">
        <v>45047</v>
      </c>
      <c r="J11" s="16">
        <v>45047</v>
      </c>
      <c r="K11" s="17">
        <v>29</v>
      </c>
      <c r="L11" s="20">
        <f t="shared" si="0"/>
        <v>4</v>
      </c>
      <c r="M11" s="17">
        <v>3</v>
      </c>
      <c r="N11" s="20">
        <v>600</v>
      </c>
      <c r="O11" s="20">
        <f t="shared" si="1"/>
        <v>0.18</v>
      </c>
    </row>
    <row r="12" s="2" customFormat="1" ht="30" customHeight="1" spans="1:15">
      <c r="A12" s="12">
        <v>10</v>
      </c>
      <c r="B12" s="13" t="s">
        <v>52</v>
      </c>
      <c r="C12" s="13" t="s">
        <v>53</v>
      </c>
      <c r="D12" s="14" t="s">
        <v>18</v>
      </c>
      <c r="E12" s="15" t="s">
        <v>54</v>
      </c>
      <c r="F12" s="15" t="s">
        <v>55</v>
      </c>
      <c r="G12" s="14" t="s">
        <v>21</v>
      </c>
      <c r="H12" s="16">
        <v>44369</v>
      </c>
      <c r="I12" s="16">
        <v>45047</v>
      </c>
      <c r="J12" s="16">
        <v>45047</v>
      </c>
      <c r="K12" s="17">
        <v>29</v>
      </c>
      <c r="L12" s="20">
        <f t="shared" si="0"/>
        <v>4</v>
      </c>
      <c r="M12" s="17">
        <v>3</v>
      </c>
      <c r="N12" s="20">
        <v>600</v>
      </c>
      <c r="O12" s="20">
        <f t="shared" si="1"/>
        <v>0.18</v>
      </c>
    </row>
    <row r="13" s="4" customFormat="1" ht="30" customHeight="1" spans="1:15">
      <c r="A13" s="12">
        <v>11</v>
      </c>
      <c r="B13" s="13" t="s">
        <v>56</v>
      </c>
      <c r="C13" s="13" t="s">
        <v>57</v>
      </c>
      <c r="D13" s="14" t="s">
        <v>18</v>
      </c>
      <c r="E13" s="15" t="s">
        <v>31</v>
      </c>
      <c r="F13" s="15" t="s">
        <v>58</v>
      </c>
      <c r="G13" s="14" t="s">
        <v>21</v>
      </c>
      <c r="H13" s="16">
        <v>43644</v>
      </c>
      <c r="I13" s="16">
        <v>45047</v>
      </c>
      <c r="J13" s="16">
        <v>45047</v>
      </c>
      <c r="K13" s="17">
        <v>29</v>
      </c>
      <c r="L13" s="20">
        <f t="shared" si="0"/>
        <v>4</v>
      </c>
      <c r="M13" s="17">
        <v>3</v>
      </c>
      <c r="N13" s="20">
        <v>600</v>
      </c>
      <c r="O13" s="20">
        <f t="shared" si="1"/>
        <v>0.18</v>
      </c>
    </row>
    <row r="14" s="3" customFormat="1" ht="30" customHeight="1" spans="1:15">
      <c r="A14" s="12">
        <v>12</v>
      </c>
      <c r="B14" s="13" t="s">
        <v>59</v>
      </c>
      <c r="C14" s="13" t="s">
        <v>60</v>
      </c>
      <c r="D14" s="14" t="s">
        <v>18</v>
      </c>
      <c r="E14" s="15" t="s">
        <v>61</v>
      </c>
      <c r="F14" s="15" t="s">
        <v>62</v>
      </c>
      <c r="G14" s="14" t="s">
        <v>21</v>
      </c>
      <c r="H14" s="16">
        <v>44713</v>
      </c>
      <c r="I14" s="16">
        <v>45078</v>
      </c>
      <c r="J14" s="16">
        <v>45078</v>
      </c>
      <c r="K14" s="17">
        <v>28</v>
      </c>
      <c r="L14" s="20">
        <f t="shared" si="0"/>
        <v>5</v>
      </c>
      <c r="M14" s="17">
        <v>3</v>
      </c>
      <c r="N14" s="20">
        <v>600</v>
      </c>
      <c r="O14" s="20">
        <f t="shared" si="1"/>
        <v>0.18</v>
      </c>
    </row>
    <row r="15" s="2" customFormat="1" ht="30" customHeight="1" spans="1:15">
      <c r="A15" s="12">
        <v>13</v>
      </c>
      <c r="B15" s="13" t="s">
        <v>63</v>
      </c>
      <c r="C15" s="13" t="s">
        <v>64</v>
      </c>
      <c r="D15" s="14" t="s">
        <v>18</v>
      </c>
      <c r="E15" s="15" t="s">
        <v>65</v>
      </c>
      <c r="F15" s="15" t="s">
        <v>66</v>
      </c>
      <c r="G15" s="14" t="s">
        <v>21</v>
      </c>
      <c r="H15" s="16">
        <v>44742</v>
      </c>
      <c r="I15" s="16">
        <v>45078</v>
      </c>
      <c r="J15" s="16">
        <v>45078</v>
      </c>
      <c r="K15" s="17">
        <v>28</v>
      </c>
      <c r="L15" s="20">
        <f t="shared" si="0"/>
        <v>5</v>
      </c>
      <c r="M15" s="17">
        <v>3</v>
      </c>
      <c r="N15" s="20">
        <v>600</v>
      </c>
      <c r="O15" s="20">
        <f t="shared" si="1"/>
        <v>0.18</v>
      </c>
    </row>
    <row r="16" s="2" customFormat="1" ht="30" customHeight="1" spans="1:15">
      <c r="A16" s="12">
        <v>14</v>
      </c>
      <c r="B16" s="13" t="s">
        <v>67</v>
      </c>
      <c r="C16" s="13" t="s">
        <v>68</v>
      </c>
      <c r="D16" s="14" t="s">
        <v>18</v>
      </c>
      <c r="E16" s="15" t="s">
        <v>69</v>
      </c>
      <c r="F16" s="15" t="s">
        <v>70</v>
      </c>
      <c r="G16" s="14" t="s">
        <v>21</v>
      </c>
      <c r="H16" s="16">
        <v>44378</v>
      </c>
      <c r="I16" s="16">
        <v>45108</v>
      </c>
      <c r="J16" s="16">
        <v>45108</v>
      </c>
      <c r="K16" s="17">
        <v>27</v>
      </c>
      <c r="L16" s="20">
        <f t="shared" si="0"/>
        <v>6</v>
      </c>
      <c r="M16" s="17">
        <v>3</v>
      </c>
      <c r="N16" s="20">
        <v>600</v>
      </c>
      <c r="O16" s="20">
        <f t="shared" si="1"/>
        <v>0.18</v>
      </c>
    </row>
    <row r="17" s="2" customFormat="1" ht="30" customHeight="1" spans="1:15">
      <c r="A17" s="12">
        <v>15</v>
      </c>
      <c r="B17" s="13" t="s">
        <v>71</v>
      </c>
      <c r="C17" s="13" t="s">
        <v>72</v>
      </c>
      <c r="D17" s="14" t="s">
        <v>18</v>
      </c>
      <c r="E17" s="15" t="s">
        <v>61</v>
      </c>
      <c r="F17" s="15" t="s">
        <v>62</v>
      </c>
      <c r="G17" s="14" t="s">
        <v>21</v>
      </c>
      <c r="H17" s="16">
        <v>43282</v>
      </c>
      <c r="I17" s="16">
        <v>45170</v>
      </c>
      <c r="J17" s="16">
        <v>45170</v>
      </c>
      <c r="K17" s="17">
        <v>25</v>
      </c>
      <c r="L17" s="20">
        <f t="shared" si="0"/>
        <v>8</v>
      </c>
      <c r="M17" s="17">
        <v>3</v>
      </c>
      <c r="N17" s="20">
        <v>600</v>
      </c>
      <c r="O17" s="20">
        <f t="shared" si="1"/>
        <v>0.18</v>
      </c>
    </row>
    <row r="18" s="2" customFormat="1" ht="30" customHeight="1" spans="1:15">
      <c r="A18" s="12">
        <v>16</v>
      </c>
      <c r="B18" s="13" t="s">
        <v>73</v>
      </c>
      <c r="C18" s="13" t="s">
        <v>74</v>
      </c>
      <c r="D18" s="14" t="s">
        <v>18</v>
      </c>
      <c r="E18" s="15" t="s">
        <v>75</v>
      </c>
      <c r="F18" s="15" t="s">
        <v>76</v>
      </c>
      <c r="G18" s="14" t="s">
        <v>21</v>
      </c>
      <c r="H18" s="16">
        <v>44374</v>
      </c>
      <c r="I18" s="16">
        <v>45170</v>
      </c>
      <c r="J18" s="16">
        <v>45170</v>
      </c>
      <c r="K18" s="17">
        <v>25</v>
      </c>
      <c r="L18" s="20">
        <f t="shared" si="0"/>
        <v>8</v>
      </c>
      <c r="M18" s="17">
        <v>3</v>
      </c>
      <c r="N18" s="20">
        <v>600</v>
      </c>
      <c r="O18" s="20">
        <f t="shared" si="1"/>
        <v>0.18</v>
      </c>
    </row>
    <row r="19" s="2" customFormat="1" ht="30" customHeight="1" spans="1:15">
      <c r="A19" s="12">
        <v>17</v>
      </c>
      <c r="B19" s="13" t="s">
        <v>77</v>
      </c>
      <c r="C19" s="13" t="s">
        <v>78</v>
      </c>
      <c r="D19" s="14" t="s">
        <v>18</v>
      </c>
      <c r="E19" s="15" t="s">
        <v>79</v>
      </c>
      <c r="F19" s="15" t="s">
        <v>80</v>
      </c>
      <c r="G19" s="14" t="s">
        <v>21</v>
      </c>
      <c r="H19" s="16">
        <v>44012</v>
      </c>
      <c r="I19" s="16">
        <v>45200</v>
      </c>
      <c r="J19" s="16">
        <v>45200</v>
      </c>
      <c r="K19" s="17">
        <v>24</v>
      </c>
      <c r="L19" s="20">
        <f t="shared" si="0"/>
        <v>9</v>
      </c>
      <c r="M19" s="17">
        <v>3</v>
      </c>
      <c r="N19" s="20">
        <v>600</v>
      </c>
      <c r="O19" s="20">
        <f t="shared" si="1"/>
        <v>0.18</v>
      </c>
    </row>
    <row r="20" s="4" customFormat="1" ht="30" customHeight="1" spans="1:15">
      <c r="A20" s="12">
        <v>18</v>
      </c>
      <c r="B20" s="13" t="s">
        <v>81</v>
      </c>
      <c r="C20" s="13" t="s">
        <v>82</v>
      </c>
      <c r="D20" s="14" t="s">
        <v>18</v>
      </c>
      <c r="E20" s="15" t="s">
        <v>83</v>
      </c>
      <c r="F20" s="15" t="s">
        <v>84</v>
      </c>
      <c r="G20" s="14" t="s">
        <v>21</v>
      </c>
      <c r="H20" s="16">
        <v>44392</v>
      </c>
      <c r="I20" s="16">
        <v>45200</v>
      </c>
      <c r="J20" s="16">
        <v>45200</v>
      </c>
      <c r="K20" s="17">
        <v>24</v>
      </c>
      <c r="L20" s="20">
        <f t="shared" si="0"/>
        <v>9</v>
      </c>
      <c r="M20" s="17">
        <v>3</v>
      </c>
      <c r="N20" s="20">
        <v>600</v>
      </c>
      <c r="O20" s="20">
        <f t="shared" si="1"/>
        <v>0.18</v>
      </c>
    </row>
    <row r="21" s="2" customFormat="1" ht="30" customHeight="1" spans="1:15">
      <c r="A21" s="12">
        <v>19</v>
      </c>
      <c r="B21" s="13" t="s">
        <v>85</v>
      </c>
      <c r="C21" s="13" t="s">
        <v>86</v>
      </c>
      <c r="D21" s="14" t="s">
        <v>18</v>
      </c>
      <c r="E21" s="15" t="s">
        <v>69</v>
      </c>
      <c r="F21" s="15" t="s">
        <v>87</v>
      </c>
      <c r="G21" s="14" t="s">
        <v>21</v>
      </c>
      <c r="H21" s="16">
        <v>44726</v>
      </c>
      <c r="I21" s="16">
        <v>45231</v>
      </c>
      <c r="J21" s="16">
        <v>45231</v>
      </c>
      <c r="K21" s="17">
        <v>23</v>
      </c>
      <c r="L21" s="20">
        <f t="shared" si="0"/>
        <v>10</v>
      </c>
      <c r="M21" s="17">
        <v>3</v>
      </c>
      <c r="N21" s="20">
        <v>600</v>
      </c>
      <c r="O21" s="20">
        <f t="shared" si="1"/>
        <v>0.18</v>
      </c>
    </row>
    <row r="22" s="2" customFormat="1" ht="30" customHeight="1" spans="1:15">
      <c r="A22" s="12">
        <v>20</v>
      </c>
      <c r="B22" s="13" t="s">
        <v>41</v>
      </c>
      <c r="C22" s="13" t="s">
        <v>88</v>
      </c>
      <c r="D22" s="14" t="s">
        <v>18</v>
      </c>
      <c r="E22" s="15" t="s">
        <v>46</v>
      </c>
      <c r="F22" s="15" t="s">
        <v>66</v>
      </c>
      <c r="G22" s="14" t="s">
        <v>21</v>
      </c>
      <c r="H22" s="16">
        <v>44387</v>
      </c>
      <c r="I22" s="16">
        <v>45261</v>
      </c>
      <c r="J22" s="16">
        <v>45261</v>
      </c>
      <c r="K22" s="17">
        <v>22</v>
      </c>
      <c r="L22" s="20">
        <f t="shared" si="0"/>
        <v>11</v>
      </c>
      <c r="M22" s="17">
        <v>3</v>
      </c>
      <c r="N22" s="20">
        <v>600</v>
      </c>
      <c r="O22" s="20">
        <f t="shared" si="1"/>
        <v>0.18</v>
      </c>
    </row>
    <row r="23" s="2" customFormat="1" ht="30" customHeight="1" spans="1:15">
      <c r="A23" s="12">
        <v>21</v>
      </c>
      <c r="B23" s="13" t="s">
        <v>89</v>
      </c>
      <c r="C23" s="13" t="s">
        <v>90</v>
      </c>
      <c r="D23" s="14" t="s">
        <v>18</v>
      </c>
      <c r="E23" s="15" t="s">
        <v>91</v>
      </c>
      <c r="F23" s="15" t="s">
        <v>92</v>
      </c>
      <c r="G23" s="14" t="s">
        <v>21</v>
      </c>
      <c r="H23" s="16">
        <v>44743</v>
      </c>
      <c r="I23" s="16">
        <v>45261</v>
      </c>
      <c r="J23" s="16">
        <v>45261</v>
      </c>
      <c r="K23" s="17">
        <v>22</v>
      </c>
      <c r="L23" s="20">
        <f t="shared" si="0"/>
        <v>11</v>
      </c>
      <c r="M23" s="17">
        <v>3</v>
      </c>
      <c r="N23" s="20">
        <v>600</v>
      </c>
      <c r="O23" s="20">
        <f t="shared" si="1"/>
        <v>0.18</v>
      </c>
    </row>
    <row r="24" s="2" customFormat="1" ht="30" customHeight="1" spans="1:15">
      <c r="A24" s="12">
        <v>22</v>
      </c>
      <c r="B24" s="13" t="s">
        <v>56</v>
      </c>
      <c r="C24" s="13" t="s">
        <v>93</v>
      </c>
      <c r="D24" s="14" t="s">
        <v>18</v>
      </c>
      <c r="E24" s="15" t="s">
        <v>27</v>
      </c>
      <c r="F24" s="15" t="s">
        <v>94</v>
      </c>
      <c r="G24" s="14" t="s">
        <v>21</v>
      </c>
      <c r="H24" s="16">
        <v>44757</v>
      </c>
      <c r="I24" s="16">
        <v>45261</v>
      </c>
      <c r="J24" s="16">
        <v>45261</v>
      </c>
      <c r="K24" s="17">
        <v>22</v>
      </c>
      <c r="L24" s="20">
        <f t="shared" si="0"/>
        <v>11</v>
      </c>
      <c r="M24" s="17">
        <v>3</v>
      </c>
      <c r="N24" s="20">
        <v>600</v>
      </c>
      <c r="O24" s="20">
        <f t="shared" si="1"/>
        <v>0.18</v>
      </c>
    </row>
    <row r="25" s="2" customFormat="1" ht="30" customHeight="1" spans="1:15">
      <c r="A25" s="12">
        <v>23</v>
      </c>
      <c r="B25" s="13" t="s">
        <v>95</v>
      </c>
      <c r="C25" s="13" t="s">
        <v>96</v>
      </c>
      <c r="D25" s="14" t="s">
        <v>18</v>
      </c>
      <c r="E25" s="15" t="s">
        <v>97</v>
      </c>
      <c r="F25" s="15" t="s">
        <v>98</v>
      </c>
      <c r="G25" s="14" t="s">
        <v>21</v>
      </c>
      <c r="H25" s="16">
        <v>44397</v>
      </c>
      <c r="I25" s="16">
        <v>45292</v>
      </c>
      <c r="J25" s="16">
        <v>45292</v>
      </c>
      <c r="K25" s="17">
        <v>21</v>
      </c>
      <c r="L25" s="20">
        <f t="shared" si="0"/>
        <v>12</v>
      </c>
      <c r="M25" s="17">
        <v>3</v>
      </c>
      <c r="N25" s="20">
        <v>600</v>
      </c>
      <c r="O25" s="20">
        <f t="shared" si="1"/>
        <v>0.18</v>
      </c>
    </row>
    <row r="26" s="2" customFormat="1" ht="30" customHeight="1" spans="1:15">
      <c r="A26" s="12">
        <v>24</v>
      </c>
      <c r="B26" s="21" t="s">
        <v>99</v>
      </c>
      <c r="C26" s="13" t="s">
        <v>100</v>
      </c>
      <c r="D26" s="14" t="s">
        <v>18</v>
      </c>
      <c r="E26" s="15" t="s">
        <v>101</v>
      </c>
      <c r="F26" s="15" t="s">
        <v>102</v>
      </c>
      <c r="G26" s="14" t="s">
        <v>21</v>
      </c>
      <c r="H26" s="16">
        <v>44378</v>
      </c>
      <c r="I26" s="16">
        <v>45383</v>
      </c>
      <c r="J26" s="16">
        <v>45383</v>
      </c>
      <c r="K26" s="17">
        <v>18</v>
      </c>
      <c r="L26" s="20">
        <f t="shared" si="0"/>
        <v>15</v>
      </c>
      <c r="M26" s="17">
        <v>3</v>
      </c>
      <c r="N26" s="20">
        <v>600</v>
      </c>
      <c r="O26" s="20">
        <f t="shared" si="1"/>
        <v>0.18</v>
      </c>
    </row>
    <row r="27" s="2" customFormat="1" ht="30" customHeight="1" spans="1:15">
      <c r="A27" s="12">
        <v>25</v>
      </c>
      <c r="B27" s="21" t="s">
        <v>103</v>
      </c>
      <c r="C27" s="13" t="s">
        <v>104</v>
      </c>
      <c r="D27" s="14" t="s">
        <v>18</v>
      </c>
      <c r="E27" s="15" t="s">
        <v>105</v>
      </c>
      <c r="F27" s="15" t="s">
        <v>106</v>
      </c>
      <c r="G27" s="14" t="s">
        <v>21</v>
      </c>
      <c r="H27" s="16">
        <v>44372</v>
      </c>
      <c r="I27" s="16">
        <v>45413</v>
      </c>
      <c r="J27" s="16">
        <v>45413</v>
      </c>
      <c r="K27" s="17">
        <v>17</v>
      </c>
      <c r="L27" s="20">
        <f t="shared" si="0"/>
        <v>16</v>
      </c>
      <c r="M27" s="17">
        <v>3</v>
      </c>
      <c r="N27" s="20">
        <v>600</v>
      </c>
      <c r="O27" s="20">
        <f t="shared" si="1"/>
        <v>0.18</v>
      </c>
    </row>
    <row r="28" s="2" customFormat="1" ht="30" customHeight="1" spans="1:15">
      <c r="A28" s="12">
        <v>26</v>
      </c>
      <c r="B28" s="21" t="s">
        <v>107</v>
      </c>
      <c r="C28" s="13" t="s">
        <v>108</v>
      </c>
      <c r="D28" s="14" t="s">
        <v>18</v>
      </c>
      <c r="E28" s="15" t="s">
        <v>109</v>
      </c>
      <c r="F28" s="15" t="s">
        <v>110</v>
      </c>
      <c r="G28" s="14" t="s">
        <v>21</v>
      </c>
      <c r="H28" s="16">
        <v>41100</v>
      </c>
      <c r="I28" s="16">
        <v>45413</v>
      </c>
      <c r="J28" s="16">
        <v>45413</v>
      </c>
      <c r="K28" s="17">
        <v>17</v>
      </c>
      <c r="L28" s="20">
        <f t="shared" si="0"/>
        <v>16</v>
      </c>
      <c r="M28" s="17">
        <v>3</v>
      </c>
      <c r="N28" s="20">
        <v>600</v>
      </c>
      <c r="O28" s="20">
        <f t="shared" si="1"/>
        <v>0.18</v>
      </c>
    </row>
    <row r="29" s="2" customFormat="1" ht="30" customHeight="1" spans="1:15">
      <c r="A29" s="12">
        <v>27</v>
      </c>
      <c r="B29" s="21" t="s">
        <v>111</v>
      </c>
      <c r="C29" s="13" t="s">
        <v>112</v>
      </c>
      <c r="D29" s="14" t="s">
        <v>18</v>
      </c>
      <c r="E29" s="15" t="s">
        <v>113</v>
      </c>
      <c r="F29" s="15" t="s">
        <v>114</v>
      </c>
      <c r="G29" s="14" t="s">
        <v>21</v>
      </c>
      <c r="H29" s="16">
        <v>43282</v>
      </c>
      <c r="I29" s="16">
        <v>45444</v>
      </c>
      <c r="J29" s="16">
        <v>45444</v>
      </c>
      <c r="K29" s="17">
        <v>16</v>
      </c>
      <c r="L29" s="20">
        <f t="shared" si="0"/>
        <v>17</v>
      </c>
      <c r="M29" s="17">
        <v>3</v>
      </c>
      <c r="N29" s="20">
        <v>600</v>
      </c>
      <c r="O29" s="20">
        <f t="shared" si="1"/>
        <v>0.18</v>
      </c>
    </row>
    <row r="30" s="2" customFormat="1" ht="30" customHeight="1" spans="1:15">
      <c r="A30" s="12">
        <v>28</v>
      </c>
      <c r="B30" s="21" t="s">
        <v>115</v>
      </c>
      <c r="C30" s="13" t="s">
        <v>116</v>
      </c>
      <c r="D30" s="14" t="s">
        <v>18</v>
      </c>
      <c r="E30" s="15" t="s">
        <v>101</v>
      </c>
      <c r="F30" s="15" t="s">
        <v>117</v>
      </c>
      <c r="G30" s="14" t="s">
        <v>21</v>
      </c>
      <c r="H30" s="16">
        <v>43647</v>
      </c>
      <c r="I30" s="16">
        <v>45444</v>
      </c>
      <c r="J30" s="16">
        <v>45444</v>
      </c>
      <c r="K30" s="17">
        <v>16</v>
      </c>
      <c r="L30" s="20">
        <f t="shared" si="0"/>
        <v>17</v>
      </c>
      <c r="M30" s="17">
        <v>3</v>
      </c>
      <c r="N30" s="20">
        <v>600</v>
      </c>
      <c r="O30" s="20">
        <f t="shared" si="1"/>
        <v>0.18</v>
      </c>
    </row>
    <row r="31" s="3" customFormat="1" ht="30" customHeight="1" spans="1:15">
      <c r="A31" s="12">
        <v>29</v>
      </c>
      <c r="B31" s="21" t="s">
        <v>56</v>
      </c>
      <c r="C31" s="13" t="s">
        <v>118</v>
      </c>
      <c r="D31" s="14" t="s">
        <v>18</v>
      </c>
      <c r="E31" s="15" t="s">
        <v>119</v>
      </c>
      <c r="F31" s="15" t="s">
        <v>120</v>
      </c>
      <c r="G31" s="14" t="s">
        <v>21</v>
      </c>
      <c r="H31" s="16">
        <v>42917</v>
      </c>
      <c r="I31" s="16">
        <v>45444</v>
      </c>
      <c r="J31" s="16">
        <v>45444</v>
      </c>
      <c r="K31" s="17">
        <v>16</v>
      </c>
      <c r="L31" s="20">
        <f t="shared" si="0"/>
        <v>17</v>
      </c>
      <c r="M31" s="17">
        <v>3</v>
      </c>
      <c r="N31" s="20">
        <v>600</v>
      </c>
      <c r="O31" s="20">
        <f t="shared" si="1"/>
        <v>0.18</v>
      </c>
    </row>
    <row r="32" s="2" customFormat="1" ht="30" customHeight="1" spans="1:15">
      <c r="A32" s="12">
        <v>30</v>
      </c>
      <c r="B32" s="21" t="s">
        <v>121</v>
      </c>
      <c r="C32" s="13" t="s">
        <v>122</v>
      </c>
      <c r="D32" s="14" t="s">
        <v>18</v>
      </c>
      <c r="E32" s="15" t="s">
        <v>123</v>
      </c>
      <c r="F32" s="15" t="s">
        <v>124</v>
      </c>
      <c r="G32" s="14" t="s">
        <v>21</v>
      </c>
      <c r="H32" s="16">
        <v>43646</v>
      </c>
      <c r="I32" s="16">
        <v>45444</v>
      </c>
      <c r="J32" s="16">
        <v>45444</v>
      </c>
      <c r="K32" s="17">
        <v>16</v>
      </c>
      <c r="L32" s="20">
        <f t="shared" si="0"/>
        <v>17</v>
      </c>
      <c r="M32" s="17">
        <v>3</v>
      </c>
      <c r="N32" s="20">
        <v>600</v>
      </c>
      <c r="O32" s="20">
        <f t="shared" si="1"/>
        <v>0.18</v>
      </c>
    </row>
    <row r="33" s="2" customFormat="1" ht="30" customHeight="1" spans="1:15">
      <c r="A33" s="12">
        <v>31</v>
      </c>
      <c r="B33" s="21" t="s">
        <v>125</v>
      </c>
      <c r="C33" s="13" t="s">
        <v>126</v>
      </c>
      <c r="D33" s="14" t="s">
        <v>18</v>
      </c>
      <c r="E33" s="15" t="s">
        <v>54</v>
      </c>
      <c r="F33" s="15" t="s">
        <v>127</v>
      </c>
      <c r="G33" s="14" t="s">
        <v>21</v>
      </c>
      <c r="H33" s="16">
        <v>42926</v>
      </c>
      <c r="I33" s="16">
        <v>45444</v>
      </c>
      <c r="J33" s="16">
        <v>45444</v>
      </c>
      <c r="K33" s="17">
        <v>16</v>
      </c>
      <c r="L33" s="20">
        <f t="shared" si="0"/>
        <v>17</v>
      </c>
      <c r="M33" s="17">
        <v>3</v>
      </c>
      <c r="N33" s="20">
        <v>600</v>
      </c>
      <c r="O33" s="20">
        <f t="shared" si="1"/>
        <v>0.18</v>
      </c>
    </row>
    <row r="34" s="2" customFormat="1" ht="30" customHeight="1" spans="1:15">
      <c r="A34" s="12">
        <v>32</v>
      </c>
      <c r="B34" s="21" t="s">
        <v>128</v>
      </c>
      <c r="C34" s="13" t="s">
        <v>129</v>
      </c>
      <c r="D34" s="14" t="s">
        <v>18</v>
      </c>
      <c r="E34" s="15" t="s">
        <v>130</v>
      </c>
      <c r="F34" s="15" t="s">
        <v>120</v>
      </c>
      <c r="G34" s="14" t="s">
        <v>21</v>
      </c>
      <c r="H34" s="16">
        <v>44732</v>
      </c>
      <c r="I34" s="16">
        <v>45444</v>
      </c>
      <c r="J34" s="16">
        <v>45444</v>
      </c>
      <c r="K34" s="17">
        <v>16</v>
      </c>
      <c r="L34" s="20">
        <f t="shared" si="0"/>
        <v>17</v>
      </c>
      <c r="M34" s="17">
        <v>3</v>
      </c>
      <c r="N34" s="20">
        <v>600</v>
      </c>
      <c r="O34" s="20">
        <f t="shared" si="1"/>
        <v>0.18</v>
      </c>
    </row>
    <row r="35" s="2" customFormat="1" ht="30" customHeight="1" spans="1:15">
      <c r="A35" s="12">
        <v>33</v>
      </c>
      <c r="B35" s="13" t="s">
        <v>131</v>
      </c>
      <c r="C35" s="13" t="s">
        <v>132</v>
      </c>
      <c r="D35" s="14" t="s">
        <v>18</v>
      </c>
      <c r="E35" s="15" t="s">
        <v>133</v>
      </c>
      <c r="F35" s="15" t="s">
        <v>134</v>
      </c>
      <c r="G35" s="14" t="s">
        <v>21</v>
      </c>
      <c r="H35" s="16">
        <v>43290</v>
      </c>
      <c r="I35" s="16">
        <v>45474</v>
      </c>
      <c r="J35" s="16">
        <v>45474</v>
      </c>
      <c r="K35" s="17">
        <v>15</v>
      </c>
      <c r="L35" s="20">
        <f t="shared" si="0"/>
        <v>18</v>
      </c>
      <c r="M35" s="17">
        <v>3</v>
      </c>
      <c r="N35" s="20">
        <v>600</v>
      </c>
      <c r="O35" s="20">
        <f t="shared" si="1"/>
        <v>0.18</v>
      </c>
    </row>
    <row r="36" s="2" customFormat="1" ht="30" customHeight="1" spans="1:15">
      <c r="A36" s="12">
        <v>34</v>
      </c>
      <c r="B36" s="13" t="s">
        <v>135</v>
      </c>
      <c r="C36" s="13" t="s">
        <v>136</v>
      </c>
      <c r="D36" s="14" t="s">
        <v>18</v>
      </c>
      <c r="E36" s="15" t="s">
        <v>101</v>
      </c>
      <c r="F36" s="15" t="s">
        <v>137</v>
      </c>
      <c r="G36" s="14" t="s">
        <v>21</v>
      </c>
      <c r="H36" s="16">
        <v>44378</v>
      </c>
      <c r="I36" s="16">
        <v>45474</v>
      </c>
      <c r="J36" s="16">
        <v>45474</v>
      </c>
      <c r="K36" s="17">
        <v>15</v>
      </c>
      <c r="L36" s="20">
        <f t="shared" si="0"/>
        <v>18</v>
      </c>
      <c r="M36" s="17">
        <v>3</v>
      </c>
      <c r="N36" s="20">
        <v>600</v>
      </c>
      <c r="O36" s="20">
        <f t="shared" si="1"/>
        <v>0.18</v>
      </c>
    </row>
    <row r="37" s="2" customFormat="1" ht="30" customHeight="1" spans="1:15">
      <c r="A37" s="12">
        <v>35</v>
      </c>
      <c r="B37" s="13" t="s">
        <v>138</v>
      </c>
      <c r="C37" s="13" t="s">
        <v>139</v>
      </c>
      <c r="D37" s="14" t="s">
        <v>18</v>
      </c>
      <c r="E37" s="15" t="s">
        <v>140</v>
      </c>
      <c r="F37" s="15" t="s">
        <v>141</v>
      </c>
      <c r="G37" s="14" t="s">
        <v>21</v>
      </c>
      <c r="H37" s="16">
        <v>43271</v>
      </c>
      <c r="I37" s="16">
        <v>45505</v>
      </c>
      <c r="J37" s="16">
        <v>45505</v>
      </c>
      <c r="K37" s="17">
        <v>14</v>
      </c>
      <c r="L37" s="20">
        <f t="shared" si="0"/>
        <v>19</v>
      </c>
      <c r="M37" s="17">
        <v>3</v>
      </c>
      <c r="N37" s="20">
        <v>600</v>
      </c>
      <c r="O37" s="20">
        <f t="shared" si="1"/>
        <v>0.18</v>
      </c>
    </row>
    <row r="38" s="2" customFormat="1" ht="30" customHeight="1" spans="1:15">
      <c r="A38" s="12">
        <v>36</v>
      </c>
      <c r="B38" s="13" t="s">
        <v>142</v>
      </c>
      <c r="C38" s="13" t="s">
        <v>82</v>
      </c>
      <c r="D38" s="14" t="s">
        <v>18</v>
      </c>
      <c r="E38" s="15" t="s">
        <v>46</v>
      </c>
      <c r="F38" s="15" t="s">
        <v>143</v>
      </c>
      <c r="G38" s="14" t="s">
        <v>21</v>
      </c>
      <c r="H38" s="16">
        <v>44752</v>
      </c>
      <c r="I38" s="16">
        <v>45505</v>
      </c>
      <c r="J38" s="16">
        <v>45505</v>
      </c>
      <c r="K38" s="17">
        <v>14</v>
      </c>
      <c r="L38" s="20">
        <f t="shared" si="0"/>
        <v>19</v>
      </c>
      <c r="M38" s="17">
        <v>3</v>
      </c>
      <c r="N38" s="20">
        <v>600</v>
      </c>
      <c r="O38" s="20">
        <f t="shared" si="1"/>
        <v>0.18</v>
      </c>
    </row>
    <row r="39" s="2" customFormat="1" ht="30" customHeight="1" spans="1:15">
      <c r="A39" s="12">
        <v>37</v>
      </c>
      <c r="B39" s="13" t="s">
        <v>144</v>
      </c>
      <c r="C39" s="13" t="s">
        <v>145</v>
      </c>
      <c r="D39" s="14" t="s">
        <v>18</v>
      </c>
      <c r="E39" s="15" t="s">
        <v>146</v>
      </c>
      <c r="F39" s="15" t="s">
        <v>147</v>
      </c>
      <c r="G39" s="14" t="s">
        <v>21</v>
      </c>
      <c r="H39" s="16">
        <v>44742</v>
      </c>
      <c r="I39" s="16">
        <v>45536</v>
      </c>
      <c r="J39" s="16">
        <v>45536</v>
      </c>
      <c r="K39" s="17">
        <v>13</v>
      </c>
      <c r="L39" s="20">
        <f t="shared" si="0"/>
        <v>20</v>
      </c>
      <c r="M39" s="17">
        <v>3</v>
      </c>
      <c r="N39" s="20">
        <v>600</v>
      </c>
      <c r="O39" s="20">
        <f t="shared" si="1"/>
        <v>0.18</v>
      </c>
    </row>
    <row r="40" s="2" customFormat="1" ht="30" customHeight="1" spans="1:15">
      <c r="A40" s="12">
        <v>38</v>
      </c>
      <c r="B40" s="13" t="s">
        <v>148</v>
      </c>
      <c r="C40" s="13" t="s">
        <v>149</v>
      </c>
      <c r="D40" s="14" t="s">
        <v>18</v>
      </c>
      <c r="E40" s="15" t="s">
        <v>61</v>
      </c>
      <c r="F40" s="15" t="s">
        <v>150</v>
      </c>
      <c r="G40" s="14" t="s">
        <v>21</v>
      </c>
      <c r="H40" s="16">
        <v>44370</v>
      </c>
      <c r="I40" s="16">
        <v>45566</v>
      </c>
      <c r="J40" s="16">
        <v>45566</v>
      </c>
      <c r="K40" s="17">
        <v>12</v>
      </c>
      <c r="L40" s="20">
        <f t="shared" si="0"/>
        <v>21</v>
      </c>
      <c r="M40" s="17">
        <v>3</v>
      </c>
      <c r="N40" s="20">
        <v>600</v>
      </c>
      <c r="O40" s="20">
        <f t="shared" si="1"/>
        <v>0.18</v>
      </c>
    </row>
    <row r="41" s="2" customFormat="1" ht="30" customHeight="1" spans="1:15">
      <c r="A41" s="12">
        <v>39</v>
      </c>
      <c r="B41" s="13" t="s">
        <v>151</v>
      </c>
      <c r="C41" s="13" t="s">
        <v>152</v>
      </c>
      <c r="D41" s="14" t="s">
        <v>18</v>
      </c>
      <c r="E41" s="15" t="s">
        <v>153</v>
      </c>
      <c r="F41" s="15" t="s">
        <v>154</v>
      </c>
      <c r="G41" s="14" t="s">
        <v>21</v>
      </c>
      <c r="H41" s="16">
        <v>44734</v>
      </c>
      <c r="I41" s="16">
        <v>45566</v>
      </c>
      <c r="J41" s="16">
        <v>45566</v>
      </c>
      <c r="K41" s="17">
        <v>12</v>
      </c>
      <c r="L41" s="20">
        <f t="shared" si="0"/>
        <v>21</v>
      </c>
      <c r="M41" s="17">
        <v>3</v>
      </c>
      <c r="N41" s="20">
        <v>600</v>
      </c>
      <c r="O41" s="20">
        <f t="shared" si="1"/>
        <v>0.18</v>
      </c>
    </row>
    <row r="42" s="2" customFormat="1" ht="30" customHeight="1" spans="1:15">
      <c r="A42" s="12">
        <v>40</v>
      </c>
      <c r="B42" s="22" t="s">
        <v>155</v>
      </c>
      <c r="C42" s="22" t="s">
        <v>156</v>
      </c>
      <c r="D42" s="14" t="s">
        <v>18</v>
      </c>
      <c r="E42" s="15" t="s">
        <v>157</v>
      </c>
      <c r="F42" s="15" t="s">
        <v>158</v>
      </c>
      <c r="G42" s="14" t="s">
        <v>21</v>
      </c>
      <c r="H42" s="16">
        <v>45108</v>
      </c>
      <c r="I42" s="16">
        <v>45566</v>
      </c>
      <c r="J42" s="16">
        <v>45566</v>
      </c>
      <c r="K42" s="17">
        <v>12</v>
      </c>
      <c r="L42" s="20">
        <f t="shared" si="0"/>
        <v>21</v>
      </c>
      <c r="M42" s="17">
        <v>3</v>
      </c>
      <c r="N42" s="20">
        <v>600</v>
      </c>
      <c r="O42" s="20">
        <f t="shared" si="1"/>
        <v>0.18</v>
      </c>
    </row>
    <row r="43" s="5" customFormat="1" ht="34.5" customHeight="1" spans="1:15">
      <c r="A43" s="12">
        <v>41</v>
      </c>
      <c r="B43" s="22" t="s">
        <v>41</v>
      </c>
      <c r="C43" s="22" t="s">
        <v>159</v>
      </c>
      <c r="D43" s="14" t="s">
        <v>18</v>
      </c>
      <c r="E43" s="15" t="s">
        <v>160</v>
      </c>
      <c r="F43" s="15" t="s">
        <v>161</v>
      </c>
      <c r="G43" s="14" t="s">
        <v>21</v>
      </c>
      <c r="H43" s="16">
        <v>42186</v>
      </c>
      <c r="I43" s="16">
        <v>45597</v>
      </c>
      <c r="J43" s="16">
        <v>45597</v>
      </c>
      <c r="K43" s="17">
        <v>11</v>
      </c>
      <c r="L43" s="20">
        <f t="shared" si="0"/>
        <v>22</v>
      </c>
      <c r="M43" s="17">
        <v>3</v>
      </c>
      <c r="N43" s="20">
        <v>600</v>
      </c>
      <c r="O43" s="20">
        <f t="shared" si="1"/>
        <v>0.18</v>
      </c>
    </row>
    <row r="44" s="5" customFormat="1" ht="34.5" customHeight="1" spans="1:15">
      <c r="A44" s="12">
        <v>42</v>
      </c>
      <c r="B44" s="22" t="s">
        <v>162</v>
      </c>
      <c r="C44" s="22" t="s">
        <v>163</v>
      </c>
      <c r="D44" s="14" t="s">
        <v>18</v>
      </c>
      <c r="E44" s="15" t="s">
        <v>164</v>
      </c>
      <c r="F44" s="15" t="s">
        <v>165</v>
      </c>
      <c r="G44" s="14" t="s">
        <v>21</v>
      </c>
      <c r="H44" s="16">
        <v>41822</v>
      </c>
      <c r="I44" s="16">
        <v>45597</v>
      </c>
      <c r="J44" s="16">
        <v>45597</v>
      </c>
      <c r="K44" s="17">
        <v>11</v>
      </c>
      <c r="L44" s="20">
        <f t="shared" si="0"/>
        <v>22</v>
      </c>
      <c r="M44" s="17">
        <v>3</v>
      </c>
      <c r="N44" s="20">
        <v>600</v>
      </c>
      <c r="O44" s="20">
        <f t="shared" si="1"/>
        <v>0.18</v>
      </c>
    </row>
    <row r="45" s="5" customFormat="1" ht="34.5" customHeight="1" spans="1:15">
      <c r="A45" s="12">
        <v>43</v>
      </c>
      <c r="B45" s="22" t="s">
        <v>166</v>
      </c>
      <c r="C45" s="22" t="s">
        <v>167</v>
      </c>
      <c r="D45" s="14" t="s">
        <v>18</v>
      </c>
      <c r="E45" s="15" t="s">
        <v>101</v>
      </c>
      <c r="F45" s="15" t="s">
        <v>168</v>
      </c>
      <c r="G45" s="14" t="s">
        <v>21</v>
      </c>
      <c r="H45" s="16">
        <v>42917</v>
      </c>
      <c r="I45" s="16">
        <v>45627</v>
      </c>
      <c r="J45" s="16">
        <v>45627</v>
      </c>
      <c r="K45" s="17">
        <v>10</v>
      </c>
      <c r="L45" s="20">
        <f t="shared" si="0"/>
        <v>23</v>
      </c>
      <c r="M45" s="17">
        <v>3</v>
      </c>
      <c r="N45" s="20">
        <v>600</v>
      </c>
      <c r="O45" s="20">
        <f t="shared" si="1"/>
        <v>0.18</v>
      </c>
    </row>
    <row r="46" s="5" customFormat="1" ht="34.5" customHeight="1" spans="1:15">
      <c r="A46" s="12">
        <v>44</v>
      </c>
      <c r="B46" s="21" t="s">
        <v>169</v>
      </c>
      <c r="C46" s="22" t="s">
        <v>170</v>
      </c>
      <c r="D46" s="14" t="s">
        <v>18</v>
      </c>
      <c r="E46" s="15" t="s">
        <v>105</v>
      </c>
      <c r="F46" s="15" t="s">
        <v>171</v>
      </c>
      <c r="G46" s="14" t="s">
        <v>21</v>
      </c>
      <c r="H46" s="16">
        <v>44736</v>
      </c>
      <c r="I46" s="16">
        <v>45717</v>
      </c>
      <c r="J46" s="16">
        <v>45717</v>
      </c>
      <c r="K46" s="17">
        <v>7</v>
      </c>
      <c r="L46" s="20">
        <f t="shared" si="0"/>
        <v>26</v>
      </c>
      <c r="M46" s="17">
        <v>3</v>
      </c>
      <c r="N46" s="20">
        <v>600</v>
      </c>
      <c r="O46" s="20">
        <f t="shared" si="1"/>
        <v>0.18</v>
      </c>
    </row>
    <row r="47" s="5" customFormat="1" ht="34.5" customHeight="1" spans="1:15">
      <c r="A47" s="12">
        <v>45</v>
      </c>
      <c r="B47" s="21" t="s">
        <v>172</v>
      </c>
      <c r="C47" s="13" t="s">
        <v>173</v>
      </c>
      <c r="D47" s="14" t="s">
        <v>18</v>
      </c>
      <c r="E47" s="15" t="s">
        <v>174</v>
      </c>
      <c r="F47" s="15" t="s">
        <v>102</v>
      </c>
      <c r="G47" s="14" t="s">
        <v>21</v>
      </c>
      <c r="H47" s="16">
        <v>40004</v>
      </c>
      <c r="I47" s="16">
        <v>45717</v>
      </c>
      <c r="J47" s="16">
        <v>45717</v>
      </c>
      <c r="K47" s="17">
        <v>7</v>
      </c>
      <c r="L47" s="20">
        <f t="shared" si="0"/>
        <v>26</v>
      </c>
      <c r="M47" s="17">
        <v>3</v>
      </c>
      <c r="N47" s="20">
        <v>600</v>
      </c>
      <c r="O47" s="20">
        <f t="shared" si="1"/>
        <v>0.18</v>
      </c>
    </row>
    <row r="48" s="5" customFormat="1" ht="34.5" customHeight="1" spans="1:15">
      <c r="A48" s="12">
        <v>46</v>
      </c>
      <c r="B48" s="21" t="s">
        <v>175</v>
      </c>
      <c r="C48" s="21" t="s">
        <v>176</v>
      </c>
      <c r="D48" s="14" t="s">
        <v>18</v>
      </c>
      <c r="E48" s="15" t="s">
        <v>160</v>
      </c>
      <c r="F48" s="15" t="s">
        <v>134</v>
      </c>
      <c r="G48" s="14" t="s">
        <v>21</v>
      </c>
      <c r="H48" s="16">
        <v>43266</v>
      </c>
      <c r="I48" s="16">
        <v>45748</v>
      </c>
      <c r="J48" s="16">
        <v>45748</v>
      </c>
      <c r="K48" s="17">
        <v>6</v>
      </c>
      <c r="L48" s="20">
        <f t="shared" si="0"/>
        <v>27</v>
      </c>
      <c r="M48" s="17">
        <v>3</v>
      </c>
      <c r="N48" s="20">
        <v>600</v>
      </c>
      <c r="O48" s="20">
        <f t="shared" si="1"/>
        <v>0.18</v>
      </c>
    </row>
    <row r="49" s="5" customFormat="1" ht="34.5" customHeight="1" spans="1:15">
      <c r="A49" s="12">
        <v>47</v>
      </c>
      <c r="B49" s="21" t="s">
        <v>177</v>
      </c>
      <c r="C49" s="21" t="s">
        <v>178</v>
      </c>
      <c r="D49" s="14" t="s">
        <v>18</v>
      </c>
      <c r="E49" s="15" t="s">
        <v>179</v>
      </c>
      <c r="F49" s="15" t="s">
        <v>134</v>
      </c>
      <c r="G49" s="14" t="s">
        <v>21</v>
      </c>
      <c r="H49" s="16">
        <v>39995</v>
      </c>
      <c r="I49" s="16">
        <v>45809</v>
      </c>
      <c r="J49" s="16">
        <v>45809</v>
      </c>
      <c r="K49" s="17">
        <v>4</v>
      </c>
      <c r="L49" s="20">
        <f t="shared" si="0"/>
        <v>29</v>
      </c>
      <c r="M49" s="17">
        <v>3</v>
      </c>
      <c r="N49" s="20">
        <v>600</v>
      </c>
      <c r="O49" s="20">
        <f t="shared" si="1"/>
        <v>0.18</v>
      </c>
    </row>
    <row r="50" s="5" customFormat="1" ht="34.5" customHeight="1" spans="1:15">
      <c r="A50" s="12">
        <v>48</v>
      </c>
      <c r="B50" s="21" t="s">
        <v>180</v>
      </c>
      <c r="C50" s="21" t="s">
        <v>181</v>
      </c>
      <c r="D50" s="14" t="s">
        <v>18</v>
      </c>
      <c r="E50" s="15" t="s">
        <v>182</v>
      </c>
      <c r="F50" s="15" t="s">
        <v>183</v>
      </c>
      <c r="G50" s="14" t="s">
        <v>21</v>
      </c>
      <c r="H50" s="16">
        <v>43640</v>
      </c>
      <c r="I50" s="16">
        <v>45901</v>
      </c>
      <c r="J50" s="16">
        <v>45901</v>
      </c>
      <c r="K50" s="17">
        <v>0</v>
      </c>
      <c r="L50" s="20">
        <f t="shared" si="0"/>
        <v>32</v>
      </c>
      <c r="M50" s="17">
        <v>4</v>
      </c>
      <c r="N50" s="20">
        <v>600</v>
      </c>
      <c r="O50" s="20">
        <f t="shared" si="1"/>
        <v>0.24</v>
      </c>
    </row>
    <row r="51" s="5" customFormat="1" ht="34.5" customHeight="1" spans="1:15">
      <c r="A51" s="12">
        <v>49</v>
      </c>
      <c r="B51" s="21" t="s">
        <v>184</v>
      </c>
      <c r="C51" s="21" t="s">
        <v>185</v>
      </c>
      <c r="D51" s="14" t="s">
        <v>18</v>
      </c>
      <c r="E51" s="15" t="s">
        <v>160</v>
      </c>
      <c r="F51" s="15" t="s">
        <v>186</v>
      </c>
      <c r="G51" s="14" t="s">
        <v>21</v>
      </c>
      <c r="H51" s="16">
        <v>43266</v>
      </c>
      <c r="I51" s="16">
        <v>45931</v>
      </c>
      <c r="J51" s="16">
        <v>45931</v>
      </c>
      <c r="K51" s="17">
        <v>0</v>
      </c>
      <c r="L51" s="20">
        <f t="shared" si="0"/>
        <v>33</v>
      </c>
      <c r="M51" s="17">
        <v>3</v>
      </c>
      <c r="N51" s="20">
        <v>600</v>
      </c>
      <c r="O51" s="20">
        <f t="shared" si="1"/>
        <v>0.18</v>
      </c>
    </row>
    <row r="52" s="6" customFormat="1" ht="34.5" customHeight="1" spans="1:15">
      <c r="A52" s="12">
        <v>50</v>
      </c>
      <c r="B52" s="21" t="s">
        <v>187</v>
      </c>
      <c r="C52" s="21" t="s">
        <v>188</v>
      </c>
      <c r="D52" s="14" t="s">
        <v>18</v>
      </c>
      <c r="E52" s="15" t="s">
        <v>189</v>
      </c>
      <c r="F52" s="15" t="s">
        <v>186</v>
      </c>
      <c r="G52" s="14" t="s">
        <v>21</v>
      </c>
      <c r="H52" s="16">
        <v>40004</v>
      </c>
      <c r="I52" s="16">
        <v>45962</v>
      </c>
      <c r="J52" s="16">
        <v>45962</v>
      </c>
      <c r="K52" s="17">
        <v>0</v>
      </c>
      <c r="L52" s="20">
        <f t="shared" si="0"/>
        <v>34</v>
      </c>
      <c r="M52" s="17">
        <v>2</v>
      </c>
      <c r="N52" s="20">
        <v>600</v>
      </c>
      <c r="O52" s="20">
        <f t="shared" si="1"/>
        <v>0.12</v>
      </c>
    </row>
    <row r="53" s="6" customFormat="1" ht="34.5" customHeight="1" spans="1:15">
      <c r="A53" s="12">
        <v>51</v>
      </c>
      <c r="B53" s="21" t="s">
        <v>190</v>
      </c>
      <c r="C53" s="21" t="s">
        <v>191</v>
      </c>
      <c r="D53" s="14" t="s">
        <v>18</v>
      </c>
      <c r="E53" s="15" t="s">
        <v>192</v>
      </c>
      <c r="F53" s="15" t="s">
        <v>193</v>
      </c>
      <c r="G53" s="14" t="s">
        <v>21</v>
      </c>
      <c r="H53" s="16">
        <v>41816</v>
      </c>
      <c r="I53" s="16">
        <v>45962</v>
      </c>
      <c r="J53" s="16">
        <v>45962</v>
      </c>
      <c r="K53" s="17">
        <v>0</v>
      </c>
      <c r="L53" s="20">
        <f t="shared" si="0"/>
        <v>34</v>
      </c>
      <c r="M53" s="17">
        <v>2</v>
      </c>
      <c r="N53" s="20">
        <v>600</v>
      </c>
      <c r="O53" s="20">
        <f t="shared" si="1"/>
        <v>0.12</v>
      </c>
    </row>
    <row r="54" s="6" customFormat="1" ht="34.5" customHeight="1" spans="1:15">
      <c r="A54" s="12">
        <v>52</v>
      </c>
      <c r="B54" s="21" t="s">
        <v>41</v>
      </c>
      <c r="C54" s="21" t="s">
        <v>194</v>
      </c>
      <c r="D54" s="14" t="s">
        <v>195</v>
      </c>
      <c r="E54" s="14" t="s">
        <v>46</v>
      </c>
      <c r="F54" s="14" t="s">
        <v>196</v>
      </c>
      <c r="G54" s="14" t="s">
        <v>21</v>
      </c>
      <c r="H54" s="16">
        <v>44378</v>
      </c>
      <c r="I54" s="16">
        <v>45292</v>
      </c>
      <c r="J54" s="16">
        <v>45292</v>
      </c>
      <c r="K54" s="17">
        <v>0</v>
      </c>
      <c r="L54" s="20">
        <f t="shared" si="0"/>
        <v>12</v>
      </c>
      <c r="M54" s="17">
        <v>24</v>
      </c>
      <c r="N54" s="20">
        <v>600</v>
      </c>
      <c r="O54" s="20">
        <f t="shared" si="1"/>
        <v>1.44</v>
      </c>
    </row>
    <row r="55" s="6" customFormat="1" ht="34.5" customHeight="1" spans="1:15">
      <c r="A55" s="12">
        <v>53</v>
      </c>
      <c r="B55" s="21" t="s">
        <v>197</v>
      </c>
      <c r="C55" s="21" t="s">
        <v>198</v>
      </c>
      <c r="D55" s="14" t="s">
        <v>195</v>
      </c>
      <c r="E55" s="14" t="s">
        <v>199</v>
      </c>
      <c r="F55" s="15" t="s">
        <v>114</v>
      </c>
      <c r="G55" s="14" t="s">
        <v>21</v>
      </c>
      <c r="H55" s="16">
        <v>44013</v>
      </c>
      <c r="I55" s="16">
        <v>45231</v>
      </c>
      <c r="J55" s="16">
        <v>45231</v>
      </c>
      <c r="K55" s="17">
        <v>0</v>
      </c>
      <c r="L55" s="20">
        <f t="shared" si="0"/>
        <v>10</v>
      </c>
      <c r="M55" s="17">
        <v>26</v>
      </c>
      <c r="N55" s="20">
        <v>600</v>
      </c>
      <c r="O55" s="20">
        <f t="shared" si="1"/>
        <v>1.56</v>
      </c>
    </row>
    <row r="56" s="6" customFormat="1" ht="34.5" customHeight="1" spans="1:15">
      <c r="A56" s="12">
        <v>54</v>
      </c>
      <c r="B56" s="21" t="s">
        <v>200</v>
      </c>
      <c r="C56" s="21" t="s">
        <v>201</v>
      </c>
      <c r="D56" s="14" t="s">
        <v>195</v>
      </c>
      <c r="E56" s="14" t="s">
        <v>202</v>
      </c>
      <c r="F56" s="15" t="s">
        <v>203</v>
      </c>
      <c r="G56" s="14" t="s">
        <v>21</v>
      </c>
      <c r="H56" s="16">
        <v>42156</v>
      </c>
      <c r="I56" s="16">
        <v>45231</v>
      </c>
      <c r="J56" s="16">
        <v>45231</v>
      </c>
      <c r="K56" s="17">
        <v>0</v>
      </c>
      <c r="L56" s="20">
        <f t="shared" si="0"/>
        <v>10</v>
      </c>
      <c r="M56" s="17">
        <v>26</v>
      </c>
      <c r="N56" s="20">
        <v>600</v>
      </c>
      <c r="O56" s="20">
        <f t="shared" si="1"/>
        <v>1.56</v>
      </c>
    </row>
    <row r="57" s="5" customFormat="1" ht="34.5" customHeight="1" spans="1:15">
      <c r="A57" s="23" t="s">
        <v>204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>
        <f>SUM(O3:O56)</f>
        <v>13.5</v>
      </c>
    </row>
    <row r="58" ht="34.5" customHeight="1"/>
    <row r="59" ht="34.5" customHeight="1"/>
    <row r="60" s="7" customFormat="1" ht="34.5" customHeight="1" spans="1:15">
      <c r="C60" s="8"/>
    </row>
    <row r="61" s="7" customFormat="1" ht="34.5" customHeight="1" spans="1:15">
      <c r="C61" s="8"/>
    </row>
    <row r="62" s="7" customFormat="1" ht="34.5" customHeight="1" spans="1:15">
      <c r="C62" s="8"/>
    </row>
    <row r="63" s="7" customFormat="1" ht="34.5" customHeight="1" spans="1:15">
      <c r="C63" s="8"/>
    </row>
    <row r="64" ht="34.5" customHeight="1"/>
    <row r="65" ht="34.5" customHeight="1"/>
    <row r="66" ht="34.5" customHeight="1"/>
    <row r="67" ht="34.5" customHeight="1"/>
    <row r="68" ht="34.5" customHeight="1"/>
    <row r="69" ht="34.5" customHeight="1"/>
    <row r="70" ht="34.5" customHeight="1"/>
    <row r="71" ht="34.5" customHeight="1"/>
    <row r="72" ht="34.5" customHeight="1"/>
    <row r="73" ht="34.5" customHeight="1"/>
    <row r="74" ht="34.5" customHeight="1"/>
    <row r="75" ht="34.5" customHeight="1"/>
    <row r="76" ht="34.5" customHeight="1"/>
    <row r="77" ht="34.5" customHeight="1"/>
    <row r="78" ht="34.5" customHeight="1"/>
    <row r="79" ht="34.5" customHeight="1"/>
    <row r="80" ht="34.5" customHeight="1"/>
    <row r="81" ht="34.5" customHeight="1"/>
    <row r="82" ht="34.5" customHeight="1"/>
    <row r="83" ht="34.5" customHeight="1"/>
    <row r="84" ht="34.5" customHeight="1"/>
    <row r="85" ht="34.5" customHeight="1"/>
    <row r="86" ht="34.5" customHeight="1"/>
    <row r="87" ht="34.5" customHeight="1"/>
    <row r="88" ht="34.5" customHeight="1"/>
    <row r="89" ht="34.5" customHeight="1"/>
    <row r="90" ht="34.5" customHeight="1"/>
    <row r="91" ht="34.5" customHeight="1"/>
    <row r="92" ht="34.5" customHeight="1"/>
    <row r="93" ht="34.5" customHeight="1"/>
    <row r="94" ht="34.5" customHeight="1"/>
    <row r="95" ht="34.5" customHeight="1"/>
    <row r="96" ht="34.5" customHeight="1"/>
    <row r="97" ht="34.5" customHeight="1"/>
    <row r="98" ht="34.5" customHeight="1"/>
    <row r="99" ht="34.5" customHeight="1"/>
    <row r="100" ht="34.5" customHeight="1"/>
    <row r="101" ht="34.5" customHeight="1"/>
    <row r="102" ht="34.5" customHeight="1"/>
    <row r="103" ht="34.5" customHeight="1"/>
    <row r="104" ht="34.5" customHeight="1"/>
    <row r="105" ht="34.5" customHeight="1"/>
    <row r="106" ht="34.5" customHeight="1"/>
    <row r="107" ht="34.5" customHeight="1"/>
    <row r="108" ht="34.5" customHeight="1"/>
    <row r="109" ht="34.5" customHeight="1"/>
    <row r="110" ht="34.5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</sheetData>
  <mergeCells count="2">
    <mergeCell ref="A1:O1"/>
    <mergeCell ref="A57:N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桓仁县 企业引进青年人才生活补贴明细表（2025年第四季度）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醉梦清风吟</cp:lastModifiedBy>
  <dcterms:created xsi:type="dcterms:W3CDTF">2006-09-16T00:00:00Z</dcterms:created>
  <dcterms:modified xsi:type="dcterms:W3CDTF">2026-05-07T01:17:23Z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D47DBA738E7847C099588D9BB1DC14FE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