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4年桓仁县高校毕业生就业创业购房补贴汇发放总表" sheetId="4" r:id="rId1"/>
  </sheets>
  <externalReferences>
    <externalReference r:id="rId2"/>
  </externalReferences>
  <definedNames>
    <definedName name="_xlnm._FilterDatabase" localSheetId="0" hidden="1">'2024年桓仁县高校毕业生就业创业购房补贴汇发放总表'!$K$4:$K$13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<sst xmlns="http://schemas.openxmlformats.org/spreadsheetml/2006/main" count="172" uniqueCount="151">
  <si>
    <t>桓仁县高校毕业生就业创业购房补贴汇发放总表</t>
  </si>
  <si>
    <t>申报县区（公章）：桓仁满族自治县人力资源和社会保障局</t>
  </si>
  <si>
    <t>编号</t>
  </si>
  <si>
    <t>姓名</t>
  </si>
  <si>
    <t>身份证号</t>
  </si>
  <si>
    <t>工作单位</t>
  </si>
  <si>
    <t>毕业院校</t>
  </si>
  <si>
    <t>所学专业</t>
  </si>
  <si>
    <t>学历</t>
  </si>
  <si>
    <t>毕业时间</t>
  </si>
  <si>
    <t>申请时间</t>
  </si>
  <si>
    <t>补贴金额
（万元）</t>
  </si>
  <si>
    <t>备注</t>
  </si>
  <si>
    <t>宫佳妮</t>
  </si>
  <si>
    <t>210522199605052600</t>
  </si>
  <si>
    <t>桓仁满族自治县西江初级中学</t>
  </si>
  <si>
    <t>辽宁师范大学</t>
  </si>
  <si>
    <t>政治学理论</t>
  </si>
  <si>
    <t>研究生</t>
  </si>
  <si>
    <t>韩立龙</t>
  </si>
  <si>
    <t>210522199309255614</t>
  </si>
  <si>
    <t>桓仁满族自治县八卦城街道办事处</t>
  </si>
  <si>
    <t>中国现当代文学</t>
  </si>
  <si>
    <t>张午秋</t>
  </si>
  <si>
    <t>210522199812123213</t>
  </si>
  <si>
    <t>桓仁满族自治县人民医院</t>
  </si>
  <si>
    <t>大连医科大学</t>
  </si>
  <si>
    <t>临床医学</t>
  </si>
  <si>
    <t>本科</t>
  </si>
  <si>
    <t>王慧君</t>
  </si>
  <si>
    <t>210521199812281389</t>
  </si>
  <si>
    <t>桓仁满族自治县中医院</t>
  </si>
  <si>
    <t xml:space="preserve">锦州医科大学医疗学院 </t>
  </si>
  <si>
    <t>麻醉学</t>
  </si>
  <si>
    <t>解维峰</t>
  </si>
  <si>
    <t>210522199810265015</t>
  </si>
  <si>
    <t>桓仁满族自治县五里甸子镇人民政府</t>
  </si>
  <si>
    <t>沈阳工学院</t>
  </si>
  <si>
    <t>园林</t>
  </si>
  <si>
    <t>李羽麒</t>
  </si>
  <si>
    <t>21052219981215081X</t>
  </si>
  <si>
    <t>桓仁满族自治县人力资源服务中心</t>
  </si>
  <si>
    <t>辽宁对外经贸学院</t>
  </si>
  <si>
    <t>会展经济与管理</t>
  </si>
  <si>
    <t>姚新雨</t>
  </si>
  <si>
    <t>210522199810093516</t>
  </si>
  <si>
    <t>大连工业大学</t>
  </si>
  <si>
    <t>工商管理</t>
  </si>
  <si>
    <t>鲁炳镭</t>
  </si>
  <si>
    <t>210522199704281716</t>
  </si>
  <si>
    <t>桓仁满族自治县北甸子乡人民政府</t>
  </si>
  <si>
    <t>辽宁理工学院</t>
  </si>
  <si>
    <t>市场营销</t>
  </si>
  <si>
    <t>李鑫</t>
  </si>
  <si>
    <t>210522199801081716</t>
  </si>
  <si>
    <t>桓仁满族自治县水务服务中心</t>
  </si>
  <si>
    <t>辽宁石油化工大学</t>
  </si>
  <si>
    <t>土木工程</t>
  </si>
  <si>
    <t>安妮</t>
  </si>
  <si>
    <t>210522200108145326</t>
  </si>
  <si>
    <t>桓仁满族自治县桓仁镇人民政府</t>
  </si>
  <si>
    <t>辽宁传媒学院</t>
  </si>
  <si>
    <t>信息资源管理</t>
  </si>
  <si>
    <t>徐颖</t>
  </si>
  <si>
    <t>150403199901012020</t>
  </si>
  <si>
    <t>八里甸子镇人民政府</t>
  </si>
  <si>
    <t>刘佳明</t>
  </si>
  <si>
    <t>210522199604300019</t>
  </si>
  <si>
    <t>桓仁满族自治县社会治安综合治理中心</t>
  </si>
  <si>
    <t>邵兵</t>
  </si>
  <si>
    <t>210111200112303015</t>
  </si>
  <si>
    <t>国电电力发展股份有限公司和禹水电开发公司</t>
  </si>
  <si>
    <t>王银雪</t>
  </si>
  <si>
    <t>210624200206285128</t>
  </si>
  <si>
    <t>桓仁满族自治县东山初级中学</t>
  </si>
  <si>
    <t>李博宇</t>
  </si>
  <si>
    <t>210123200102162824</t>
  </si>
  <si>
    <t>桓仁满族自治县西园小学</t>
  </si>
  <si>
    <t>马宴</t>
  </si>
  <si>
    <t>210521200001260029</t>
  </si>
  <si>
    <t>孙猛</t>
  </si>
  <si>
    <t>210522199809285617</t>
  </si>
  <si>
    <t>桓仁满族自治县北关小学</t>
  </si>
  <si>
    <t>吴沿美</t>
  </si>
  <si>
    <t>210623200010283108</t>
  </si>
  <si>
    <t>李志豪</t>
  </si>
  <si>
    <t>211421200011185419</t>
  </si>
  <si>
    <t>桓仁满族自治县朝鲜族学校</t>
  </si>
  <si>
    <t>冯一健</t>
  </si>
  <si>
    <t>211223200007181417</t>
  </si>
  <si>
    <t>薛雅雯</t>
  </si>
  <si>
    <t>220122200204154345</t>
  </si>
  <si>
    <t>桓仁满族自治县第一高级中学</t>
  </si>
  <si>
    <t>张舒语</t>
  </si>
  <si>
    <t>210522200212240024</t>
  </si>
  <si>
    <t>胡晓峰</t>
  </si>
  <si>
    <t>210522199901310037</t>
  </si>
  <si>
    <t>桓仁职业教育中心</t>
  </si>
  <si>
    <t>纪青云</t>
  </si>
  <si>
    <t>210521199803300015</t>
  </si>
  <si>
    <t>桓仁满族自治县普查中心</t>
  </si>
  <si>
    <t>高云飞</t>
  </si>
  <si>
    <t>210522199711055610</t>
  </si>
  <si>
    <t>桓仁县城乡建设服务中心</t>
  </si>
  <si>
    <t>宋来钰</t>
  </si>
  <si>
    <t>210522199910280036</t>
  </si>
  <si>
    <t>桓仁满族自治县交通事业服务中心</t>
  </si>
  <si>
    <t>许航</t>
  </si>
  <si>
    <t>210522200004082615</t>
  </si>
  <si>
    <t>市场监管事务服务中心</t>
  </si>
  <si>
    <t>宋鸿达</t>
  </si>
  <si>
    <t>210522199911291116</t>
  </si>
  <si>
    <t>北京同仁堂健康药业（辽宁）有限公司</t>
  </si>
  <si>
    <t>杨晫</t>
  </si>
  <si>
    <t>210503199604020325</t>
  </si>
  <si>
    <t>桓仁满族自治县实验小学</t>
  </si>
  <si>
    <t>李诗宇</t>
  </si>
  <si>
    <t>210522199904132619</t>
  </si>
  <si>
    <t>于文龙</t>
  </si>
  <si>
    <t>210522200011142014</t>
  </si>
  <si>
    <t>宋士俊</t>
  </si>
  <si>
    <t>210522200004273518</t>
  </si>
  <si>
    <t>桓仁金山热电有限公司</t>
  </si>
  <si>
    <t>胡金莹</t>
  </si>
  <si>
    <t>210522200110152648</t>
  </si>
  <si>
    <t>刘泽民</t>
  </si>
  <si>
    <t>210522199903100033</t>
  </si>
  <si>
    <t>中国农业银行股份有限公司本溪分行</t>
  </si>
  <si>
    <t>沈阳城市建设学院</t>
  </si>
  <si>
    <t>给排水科学与工程</t>
  </si>
  <si>
    <t>杨铠吉</t>
  </si>
  <si>
    <t>130825199907270019</t>
  </si>
  <si>
    <t>桓仁满族自治县木盂子小学</t>
  </si>
  <si>
    <t>刘硕</t>
  </si>
  <si>
    <t>210522200108010026</t>
  </si>
  <si>
    <t>桓仁满族自治县华来镇人民政府</t>
  </si>
  <si>
    <t>于泽洲</t>
  </si>
  <si>
    <t>210522200001084412</t>
  </si>
  <si>
    <t>桓仁满族自治县国有资产事务管理中心</t>
  </si>
  <si>
    <t>张男</t>
  </si>
  <si>
    <t>210522199808100035</t>
  </si>
  <si>
    <t>桓仁满族自治县基层党建工作综合服务中心</t>
  </si>
  <si>
    <t>范琳涛</t>
  </si>
  <si>
    <t>210522200010185020</t>
  </si>
  <si>
    <t>桓仁县医院</t>
  </si>
  <si>
    <t>黄业昕</t>
  </si>
  <si>
    <t>210522200105250016</t>
  </si>
  <si>
    <t>中国银行本溪桓仁支行营业部</t>
  </si>
  <si>
    <t>辽宁理工职业大学</t>
  </si>
  <si>
    <t>汽车服务工程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</si>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</sst>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b/>
      <sz val="18"/>
      <color rgb="FF000000"/>
      <name val="黑体"/>
      <charset val="134"/>
    </font>
    <font>
      <b/>
      <sz val="18"/>
      <color indexed="8"/>
      <name val="黑体"/>
      <charset val="134"/>
    </font>
    <font>
      <sz val="14"/>
      <color indexed="8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49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49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57" fontId="7" fillId="0" borderId="2" xfId="49" applyNumberFormat="1" applyFont="1" applyFill="1" applyBorder="1" applyAlignment="1">
      <alignment horizontal="center" vertical="center" wrapText="1"/>
    </xf>
    <xf numFmtId="57" fontId="9" fillId="0" borderId="2" xfId="0" applyNumberFormat="1" applyFont="1" applyFill="1" applyBorder="1" applyAlignment="1">
      <alignment horizontal="center" vertical="center" wrapText="1"/>
    </xf>
    <xf numFmtId="176" fontId="7" fillId="0" borderId="2" xfId="49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4" xfId="49" applyFont="1" applyFill="1" applyBorder="1" applyAlignment="1">
      <alignment horizontal="center" vertical="center"/>
    </xf>
    <xf numFmtId="0" fontId="7" fillId="0" borderId="4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49" applyFont="1" applyFill="1" applyBorder="1" applyAlignment="1" quotePrefix="1">
      <alignment horizontal="center" vertical="center" wrapText="1"/>
    </xf>
    <xf numFmtId="0" fontId="7" fillId="0" borderId="4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44;&#31034;&#27169;&#29256;&#65288;2026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2026年一季度公示"/>
    </sheetNames>
    <sheetDataSet>
      <sheetData sheetId="0">
        <row r="1">
          <cell r="D1" t="str">
            <v>210522199909040027</v>
          </cell>
          <cell r="E1" t="str">
            <v>210522********0027</v>
          </cell>
          <cell r="F1" t="str">
            <v>桓仁满族自治县人民医院</v>
          </cell>
          <cell r="G1" t="str">
            <v>潍坊医学院</v>
          </cell>
          <cell r="H1" t="str">
            <v>医学影像学</v>
          </cell>
          <cell r="I1" t="str">
            <v>本科</v>
          </cell>
        </row>
        <row r="2">
          <cell r="D2" t="str">
            <v>210522199412152920</v>
          </cell>
          <cell r="E2" t="str">
            <v>210522********2920</v>
          </cell>
          <cell r="F2" t="str">
            <v>桓仁满族自治县人民医院</v>
          </cell>
          <cell r="G2" t="str">
            <v>沈阳医学院</v>
          </cell>
          <cell r="H2" t="str">
            <v>临床医学</v>
          </cell>
          <cell r="I2" t="str">
            <v>硕士</v>
          </cell>
        </row>
        <row r="3">
          <cell r="D3" t="str">
            <v>210522199812123213</v>
          </cell>
          <cell r="E3" t="str">
            <v>210522********3213</v>
          </cell>
          <cell r="F3" t="str">
            <v>桓仁满族自治县人民医院</v>
          </cell>
          <cell r="G3" t="str">
            <v>大连医科大学</v>
          </cell>
          <cell r="H3" t="str">
            <v>临床医学</v>
          </cell>
          <cell r="I3" t="str">
            <v>本科</v>
          </cell>
        </row>
        <row r="4">
          <cell r="D4" t="str">
            <v>210522200009281744</v>
          </cell>
          <cell r="E4" t="str">
            <v>210522********1744</v>
          </cell>
          <cell r="F4" t="str">
            <v>桓仁满族自治县人民医院</v>
          </cell>
          <cell r="G4" t="str">
            <v>长沙医学院</v>
          </cell>
          <cell r="H4" t="str">
            <v>医学影像学</v>
          </cell>
          <cell r="I4" t="str">
            <v>本科</v>
          </cell>
        </row>
        <row r="5">
          <cell r="D5" t="str">
            <v>210522200010185020</v>
          </cell>
          <cell r="E5" t="str">
            <v>210522********5020</v>
          </cell>
          <cell r="F5" t="str">
            <v>桓仁满族自治县人民医院</v>
          </cell>
          <cell r="G5" t="str">
            <v>沈阳医学院</v>
          </cell>
          <cell r="H5" t="str">
            <v>临床医学</v>
          </cell>
          <cell r="I5" t="str">
            <v>本科</v>
          </cell>
        </row>
        <row r="6">
          <cell r="D6" t="str">
            <v>210522200003094112</v>
          </cell>
          <cell r="E6" t="str">
            <v>210522********4112</v>
          </cell>
          <cell r="F6" t="str">
            <v>桓仁满族自治县人民医院</v>
          </cell>
          <cell r="G6" t="str">
            <v>锦州医科大学</v>
          </cell>
          <cell r="H6" t="str">
            <v>临床医学</v>
          </cell>
          <cell r="I6" t="str">
            <v>本科</v>
          </cell>
        </row>
        <row r="7">
          <cell r="D7" t="str">
            <v>654201200009244123</v>
          </cell>
          <cell r="E7" t="str">
            <v>654201********4123</v>
          </cell>
          <cell r="F7" t="str">
            <v>桓仁满族自治县人民医院</v>
          </cell>
          <cell r="G7" t="str">
            <v>沈阳医学院</v>
          </cell>
          <cell r="H7" t="str">
            <v>口腔医学</v>
          </cell>
          <cell r="I7" t="str">
            <v>本科</v>
          </cell>
        </row>
        <row r="8">
          <cell r="D8" t="str">
            <v>210804200203164246</v>
          </cell>
          <cell r="E8" t="str">
            <v>210804********4246</v>
          </cell>
          <cell r="F8" t="str">
            <v>桓仁满族自治县人民医院</v>
          </cell>
          <cell r="G8" t="str">
            <v>沈阳医学院</v>
          </cell>
          <cell r="H8" t="str">
            <v>临床医学</v>
          </cell>
          <cell r="I8" t="str">
            <v>本科</v>
          </cell>
        </row>
        <row r="9">
          <cell r="D9" t="str">
            <v>210522199902120024</v>
          </cell>
          <cell r="E9" t="str">
            <v>210522********0024</v>
          </cell>
          <cell r="F9" t="str">
            <v>桓仁满族自治县人民医院</v>
          </cell>
          <cell r="G9" t="str">
            <v>锦州医科大学</v>
          </cell>
          <cell r="H9" t="str">
            <v>神经病学</v>
          </cell>
          <cell r="I9" t="str">
            <v>硕士</v>
          </cell>
        </row>
        <row r="10">
          <cell r="D10" t="str">
            <v>220322200204250020</v>
          </cell>
          <cell r="E10" t="str">
            <v>220322********0020</v>
          </cell>
          <cell r="F10" t="str">
            <v>桓仁满族自治县人民医院</v>
          </cell>
          <cell r="G10" t="str">
            <v>吉林医药学院</v>
          </cell>
          <cell r="H10" t="str">
            <v>医学影像学</v>
          </cell>
          <cell r="I10" t="str">
            <v>本科</v>
          </cell>
        </row>
        <row r="11">
          <cell r="D11" t="str">
            <v>210522200008160019</v>
          </cell>
          <cell r="E11" t="str">
            <v>210522********0019</v>
          </cell>
          <cell r="F11" t="str">
            <v>桓仁满族自治县人民医院</v>
          </cell>
          <cell r="G11" t="str">
            <v>锦州医科大学</v>
          </cell>
          <cell r="H11" t="str">
            <v>临床医学</v>
          </cell>
          <cell r="I11" t="str">
            <v>本科</v>
          </cell>
        </row>
        <row r="12">
          <cell r="D12" t="str">
            <v>210505200012130529</v>
          </cell>
          <cell r="E12" t="str">
            <v>210505********0529</v>
          </cell>
          <cell r="F12" t="str">
            <v>桓仁满族自治县人民医院</v>
          </cell>
          <cell r="G12" t="str">
            <v>沈阳医学院</v>
          </cell>
          <cell r="H12" t="str">
            <v>临床医学</v>
          </cell>
          <cell r="I12" t="str">
            <v>本科</v>
          </cell>
        </row>
        <row r="13">
          <cell r="D13" t="str">
            <v>210522200102110026</v>
          </cell>
          <cell r="E13" t="str">
            <v>210522********0026</v>
          </cell>
          <cell r="F13" t="str">
            <v>桓仁满族自治县人民医院</v>
          </cell>
          <cell r="G13" t="str">
            <v>吉林医药学院</v>
          </cell>
          <cell r="H13" t="str">
            <v>医学影像学</v>
          </cell>
          <cell r="I13" t="str">
            <v>本科</v>
          </cell>
        </row>
        <row r="14">
          <cell r="D14" t="str">
            <v>211022200109131018</v>
          </cell>
          <cell r="E14" t="str">
            <v>211022********1018</v>
          </cell>
          <cell r="F14" t="str">
            <v>桓仁满族自治县人民医院</v>
          </cell>
          <cell r="G14" t="str">
            <v>锦州医科大学医疗学院</v>
          </cell>
          <cell r="H14" t="str">
            <v>临床医学</v>
          </cell>
          <cell r="I14" t="str">
            <v>本科</v>
          </cell>
        </row>
        <row r="15">
          <cell r="D15" t="str">
            <v>210521199912280041</v>
          </cell>
          <cell r="E15" t="str">
            <v>210521********0041</v>
          </cell>
          <cell r="F15" t="str">
            <v>桓仁满族自治县北关小学</v>
          </cell>
          <cell r="G15" t="str">
            <v>沈阳师范大学</v>
          </cell>
          <cell r="H15" t="str">
            <v>音乐学</v>
          </cell>
          <cell r="I15" t="str">
            <v>本科</v>
          </cell>
        </row>
        <row r="16">
          <cell r="D16" t="str">
            <v>21050519991004001X</v>
          </cell>
          <cell r="E16" t="str">
            <v>210505********001X</v>
          </cell>
          <cell r="F16" t="str">
            <v>桓仁满族自治县北关小学</v>
          </cell>
          <cell r="G16" t="str">
            <v>大连工业大学</v>
          </cell>
          <cell r="H16" t="str">
            <v>雕塑</v>
          </cell>
          <cell r="I16" t="str">
            <v>本科</v>
          </cell>
        </row>
        <row r="17">
          <cell r="D17" t="str">
            <v>210522199907121122</v>
          </cell>
          <cell r="E17" t="str">
            <v>210522********1122</v>
          </cell>
          <cell r="F17" t="str">
            <v>桓仁满族自治县北关小学</v>
          </cell>
          <cell r="G17" t="str">
            <v>渤海大学学</v>
          </cell>
          <cell r="H17" t="str">
            <v>英语（师范）</v>
          </cell>
          <cell r="I17" t="str">
            <v>本科</v>
          </cell>
        </row>
        <row r="18">
          <cell r="D18" t="str">
            <v>210522199809285617</v>
          </cell>
          <cell r="E18" t="str">
            <v>210522********5617</v>
          </cell>
          <cell r="F18" t="str">
            <v>桓仁满族自治县北关小学</v>
          </cell>
          <cell r="G18" t="str">
            <v>辽宁师范大学</v>
          </cell>
          <cell r="H18" t="str">
            <v>体育教育</v>
          </cell>
          <cell r="I18" t="str">
            <v>本科</v>
          </cell>
        </row>
        <row r="19">
          <cell r="D19" t="str">
            <v>210522199809102323</v>
          </cell>
          <cell r="E19" t="str">
            <v>210522********2323</v>
          </cell>
          <cell r="F19" t="str">
            <v>桓仁满族自治县北关小学</v>
          </cell>
          <cell r="G19" t="str">
            <v>辽东学院</v>
          </cell>
          <cell r="H19" t="str">
            <v>小学教育</v>
          </cell>
          <cell r="I19" t="str">
            <v>本科</v>
          </cell>
        </row>
        <row r="20">
          <cell r="D20" t="str">
            <v>210521200109050066</v>
          </cell>
          <cell r="E20" t="str">
            <v>210521********0066</v>
          </cell>
          <cell r="F20" t="str">
            <v>桓仁满族自治县北关小学</v>
          </cell>
          <cell r="G20" t="str">
            <v>辽东学院</v>
          </cell>
          <cell r="H20" t="str">
            <v>小学教育</v>
          </cell>
          <cell r="I20" t="str">
            <v>本科</v>
          </cell>
        </row>
        <row r="21">
          <cell r="D21" t="str">
            <v>210123200109040029</v>
          </cell>
          <cell r="E21" t="str">
            <v>210123********0029</v>
          </cell>
          <cell r="F21" t="str">
            <v>桓仁满族自治县北关小学</v>
          </cell>
          <cell r="G21" t="str">
            <v>鞍山师范学院</v>
          </cell>
          <cell r="H21" t="str">
            <v>音乐学</v>
          </cell>
          <cell r="I21" t="str">
            <v>本科</v>
          </cell>
        </row>
        <row r="22">
          <cell r="D22" t="str">
            <v>210724199607031225</v>
          </cell>
          <cell r="E22" t="str">
            <v>210724********1225</v>
          </cell>
          <cell r="F22" t="str">
            <v>桓仁满族自治县北关小学</v>
          </cell>
          <cell r="G22" t="str">
            <v>青海师范大学</v>
          </cell>
          <cell r="H22" t="str">
            <v>美术</v>
          </cell>
          <cell r="I22" t="str">
            <v>硕士</v>
          </cell>
        </row>
        <row r="23">
          <cell r="D23" t="str">
            <v>210623200010283108</v>
          </cell>
          <cell r="E23" t="str">
            <v>210623********3108</v>
          </cell>
          <cell r="F23" t="str">
            <v>桓仁满族自治县北关小学</v>
          </cell>
          <cell r="G23" t="str">
            <v>辽宁师范大学</v>
          </cell>
          <cell r="H23" t="str">
            <v>英语</v>
          </cell>
          <cell r="I23" t="str">
            <v>本科</v>
          </cell>
        </row>
        <row r="24">
          <cell r="D24" t="str">
            <v>23012620001201402X</v>
          </cell>
          <cell r="E24" t="str">
            <v>230126********402X</v>
          </cell>
          <cell r="F24" t="str">
            <v>桓仁满族自治县北关小学</v>
          </cell>
          <cell r="G24" t="str">
            <v>牡丹江师范学院</v>
          </cell>
          <cell r="H24" t="str">
            <v>小学教育</v>
          </cell>
          <cell r="I24" t="str">
            <v>本科</v>
          </cell>
        </row>
        <row r="25">
          <cell r="D25" t="str">
            <v>210522200005052012</v>
          </cell>
          <cell r="E25" t="str">
            <v>210522********2012</v>
          </cell>
          <cell r="F25" t="str">
            <v>桓仁满族自治县北关小学</v>
          </cell>
          <cell r="G25" t="str">
            <v>沈阳体育学院</v>
          </cell>
          <cell r="H25" t="str">
            <v>体育教育</v>
          </cell>
          <cell r="I25" t="str">
            <v>本科</v>
          </cell>
        </row>
        <row r="26">
          <cell r="D26" t="str">
            <v>210411200010172444</v>
          </cell>
          <cell r="E26" t="str">
            <v>210411********2444</v>
          </cell>
          <cell r="F26" t="str">
            <v>桓仁满族自治县北关小学</v>
          </cell>
          <cell r="G26" t="str">
            <v>湖北师范大学</v>
          </cell>
          <cell r="H26" t="str">
            <v>汉语言文学</v>
          </cell>
          <cell r="I26" t="str">
            <v>本科</v>
          </cell>
        </row>
        <row r="27">
          <cell r="D27" t="str">
            <v>210682200109300828</v>
          </cell>
          <cell r="E27" t="str">
            <v>210682********0828</v>
          </cell>
          <cell r="F27" t="str">
            <v>桓仁满族自治县北关小学</v>
          </cell>
          <cell r="G27" t="str">
            <v>大连东软信息学院</v>
          </cell>
          <cell r="H27" t="str">
            <v>计算机科学与技术</v>
          </cell>
          <cell r="I27" t="str">
            <v>本科</v>
          </cell>
        </row>
        <row r="28">
          <cell r="D28" t="str">
            <v>210203200008204766</v>
          </cell>
          <cell r="E28" t="str">
            <v>210203********4766</v>
          </cell>
          <cell r="F28" t="str">
            <v>桓仁金山热电有限公司</v>
          </cell>
          <cell r="G28" t="str">
            <v>河南城建学院</v>
          </cell>
          <cell r="H28" t="str">
            <v>新能源科学与工程</v>
          </cell>
          <cell r="I28" t="str">
            <v>本科</v>
          </cell>
        </row>
        <row r="29">
          <cell r="D29" t="str">
            <v>210522200004273518</v>
          </cell>
          <cell r="E29" t="str">
            <v>210522********3518</v>
          </cell>
          <cell r="F29" t="str">
            <v>桓仁金山热电有限公司</v>
          </cell>
          <cell r="G29" t="str">
            <v>辽宁工程技术大学</v>
          </cell>
          <cell r="H29" t="str">
            <v>电气工程与智能控制</v>
          </cell>
          <cell r="I29" t="str">
            <v>本科</v>
          </cell>
        </row>
        <row r="30">
          <cell r="D30" t="str">
            <v>211021200102011535</v>
          </cell>
          <cell r="E30" t="str">
            <v>211021********1535</v>
          </cell>
          <cell r="F30" t="str">
            <v>桓仁金山热电有限公司</v>
          </cell>
          <cell r="G30" t="str">
            <v>辽宁工程技术大学</v>
          </cell>
          <cell r="H30" t="str">
            <v>电气工程与智能控制</v>
          </cell>
          <cell r="I30" t="str">
            <v>本科</v>
          </cell>
        </row>
        <row r="31">
          <cell r="D31" t="str">
            <v>220381200004182828</v>
          </cell>
          <cell r="E31" t="str">
            <v>220381********2828</v>
          </cell>
          <cell r="F31" t="str">
            <v>桓仁金山热电有限公司</v>
          </cell>
          <cell r="G31" t="str">
            <v>吉林工程技术师范学院</v>
          </cell>
          <cell r="H31" t="str">
            <v>财务管理</v>
          </cell>
          <cell r="I31" t="str">
            <v>本科</v>
          </cell>
        </row>
        <row r="32">
          <cell r="D32" t="str">
            <v>41272719990601161X</v>
          </cell>
          <cell r="E32" t="str">
            <v>412727********161X</v>
          </cell>
          <cell r="F32" t="str">
            <v>桓仁金山热电有限公司</v>
          </cell>
          <cell r="G32" t="str">
            <v>辽宁工程技术大学</v>
          </cell>
          <cell r="H32" t="str">
            <v>电气工程与智能控制</v>
          </cell>
          <cell r="I32" t="str">
            <v>本科</v>
          </cell>
        </row>
        <row r="33">
          <cell r="D33" t="str">
            <v>211221200102122412</v>
          </cell>
          <cell r="E33" t="str">
            <v>211221********2412</v>
          </cell>
          <cell r="F33" t="str">
            <v>桓仁金山热电有限公司</v>
          </cell>
          <cell r="G33" t="str">
            <v>沈阳工程学院</v>
          </cell>
          <cell r="H33" t="str">
            <v>电气工程及其自动化</v>
          </cell>
          <cell r="I33" t="str">
            <v>本科</v>
          </cell>
        </row>
        <row r="34">
          <cell r="D34" t="str">
            <v>211223200011040633</v>
          </cell>
          <cell r="E34" t="str">
            <v>211223********0633</v>
          </cell>
          <cell r="F34" t="str">
            <v>桓仁金山热电有限公司</v>
          </cell>
          <cell r="G34" t="str">
            <v>沈阳工程学院</v>
          </cell>
          <cell r="H34" t="str">
            <v>电气工程及其自动化</v>
          </cell>
          <cell r="I34" t="str">
            <v>本科</v>
          </cell>
        </row>
        <row r="35">
          <cell r="D35" t="str">
            <v>210503200207311810</v>
          </cell>
          <cell r="E35" t="str">
            <v>210503********1810</v>
          </cell>
          <cell r="F35" t="str">
            <v>桓仁金山热电有限公司</v>
          </cell>
          <cell r="G35" t="str">
            <v>沈阳工程学院</v>
          </cell>
          <cell r="H35" t="str">
            <v>机械设计制造及其自动化</v>
          </cell>
          <cell r="I35" t="str">
            <v>本科</v>
          </cell>
        </row>
        <row r="36">
          <cell r="D36" t="str">
            <v>210623200104283838</v>
          </cell>
          <cell r="E36" t="str">
            <v>210623********3838</v>
          </cell>
          <cell r="F36" t="str">
            <v>桓仁金山热电有限公司</v>
          </cell>
          <cell r="G36" t="str">
            <v>沈阳工程学院</v>
          </cell>
          <cell r="H36" t="str">
            <v>机械设计制造及其自动化</v>
          </cell>
          <cell r="I36" t="str">
            <v>本科</v>
          </cell>
        </row>
        <row r="37">
          <cell r="D37" t="str">
            <v>210181200208208011</v>
          </cell>
          <cell r="E37" t="str">
            <v>210181********8011</v>
          </cell>
          <cell r="F37" t="str">
            <v>桓仁金山热电有限公司</v>
          </cell>
          <cell r="G37" t="str">
            <v>沈阳工程学院</v>
          </cell>
          <cell r="H37" t="str">
            <v>机械设计制造及自动化</v>
          </cell>
          <cell r="I37" t="str">
            <v>本科</v>
          </cell>
        </row>
        <row r="38">
          <cell r="D38" t="str">
            <v>210682200005282418</v>
          </cell>
          <cell r="E38" t="str">
            <v>210682********2418</v>
          </cell>
          <cell r="F38" t="str">
            <v>桓仁金山热电有限公司</v>
          </cell>
          <cell r="G38" t="str">
            <v>辽东学院</v>
          </cell>
          <cell r="H38" t="str">
            <v>土木工程</v>
          </cell>
          <cell r="I38" t="str">
            <v>本科</v>
          </cell>
        </row>
        <row r="39">
          <cell r="D39" t="str">
            <v>21052120020404107X</v>
          </cell>
          <cell r="E39" t="str">
            <v>210521********107X</v>
          </cell>
          <cell r="F39" t="str">
            <v>桓仁金山热电有限公司</v>
          </cell>
          <cell r="G39" t="str">
            <v>沈阳工程学院</v>
          </cell>
          <cell r="H39" t="str">
            <v>自动化</v>
          </cell>
          <cell r="I39" t="str">
            <v>本科</v>
          </cell>
        </row>
        <row r="40">
          <cell r="D40" t="str">
            <v>210522200110152648</v>
          </cell>
          <cell r="E40" t="str">
            <v>210522********2648</v>
          </cell>
          <cell r="F40" t="str">
            <v>桓仁金山热电有限公司</v>
          </cell>
          <cell r="G40" t="str">
            <v>沈阳工程学院</v>
          </cell>
          <cell r="H40" t="str">
            <v>机器人工程</v>
          </cell>
          <cell r="I40" t="str">
            <v>本科</v>
          </cell>
        </row>
        <row r="41">
          <cell r="D41" t="str">
            <v>211202200201120026</v>
          </cell>
          <cell r="E41" t="str">
            <v>211202********0026</v>
          </cell>
          <cell r="F41" t="str">
            <v>桓仁金山热电有限公司</v>
          </cell>
          <cell r="G41" t="str">
            <v>河北科技学院</v>
          </cell>
          <cell r="H41" t="str">
            <v>电气工程及其自动化</v>
          </cell>
          <cell r="I41" t="str">
            <v>本科</v>
          </cell>
        </row>
        <row r="42">
          <cell r="D42" t="str">
            <v>211303200204232826</v>
          </cell>
          <cell r="E42" t="str">
            <v>211303********2826</v>
          </cell>
          <cell r="F42" t="str">
            <v>桓仁金山热电有限公司</v>
          </cell>
          <cell r="G42" t="str">
            <v>渤海大学</v>
          </cell>
          <cell r="H42" t="str">
            <v>会计学（主修）法学（辅修）</v>
          </cell>
          <cell r="I42" t="str">
            <v>本科</v>
          </cell>
        </row>
        <row r="43">
          <cell r="D43" t="str">
            <v>211422200206151290</v>
          </cell>
          <cell r="E43" t="str">
            <v>211422********1290</v>
          </cell>
          <cell r="F43" t="str">
            <v>桓仁金山热电有限公司</v>
          </cell>
          <cell r="G43" t="str">
            <v>内蒙古工业大学</v>
          </cell>
          <cell r="H43" t="str">
            <v>自动化</v>
          </cell>
          <cell r="I43" t="str">
            <v>本科</v>
          </cell>
        </row>
        <row r="44">
          <cell r="D44" t="str">
            <v>211481200008257414</v>
          </cell>
          <cell r="E44" t="str">
            <v>211481********7414</v>
          </cell>
          <cell r="F44" t="str">
            <v>桓仁金山热电有限公司</v>
          </cell>
          <cell r="G44" t="str">
            <v>辽宁科技学院</v>
          </cell>
          <cell r="H44" t="str">
            <v>机械设计制造及其及其自动化</v>
          </cell>
          <cell r="I44" t="str">
            <v>本科</v>
          </cell>
        </row>
        <row r="45">
          <cell r="D45" t="str">
            <v>211002200105253848</v>
          </cell>
          <cell r="E45" t="str">
            <v>211002********3848</v>
          </cell>
          <cell r="F45" t="str">
            <v>桓仁金山热电有限公司</v>
          </cell>
          <cell r="G45" t="str">
            <v>辽宁科技学院</v>
          </cell>
          <cell r="H45" t="str">
            <v>电气工程及其自动化</v>
          </cell>
          <cell r="I45" t="str">
            <v>本科</v>
          </cell>
        </row>
        <row r="46">
          <cell r="D46" t="str">
            <v>211321199910305823</v>
          </cell>
          <cell r="E46" t="str">
            <v>211321********5823</v>
          </cell>
          <cell r="F46" t="str">
            <v>桓仁金山热电有限公司</v>
          </cell>
          <cell r="G46" t="str">
            <v>沈阳工程学院</v>
          </cell>
          <cell r="H46" t="str">
            <v>电气工程及其自动化</v>
          </cell>
          <cell r="I46" t="str">
            <v>本科</v>
          </cell>
        </row>
        <row r="47">
          <cell r="D47" t="str">
            <v>211224200306065324</v>
          </cell>
          <cell r="E47" t="str">
            <v>211224********5324</v>
          </cell>
          <cell r="F47" t="str">
            <v>桓仁金山热电有限公司</v>
          </cell>
          <cell r="G47" t="str">
            <v>大连财经学院</v>
          </cell>
          <cell r="H47" t="str">
            <v>资产评估</v>
          </cell>
          <cell r="I47" t="str">
            <v>本科</v>
          </cell>
        </row>
        <row r="48">
          <cell r="D48" t="str">
            <v>21130219960207282X</v>
          </cell>
          <cell r="E48" t="str">
            <v>211302********282X</v>
          </cell>
          <cell r="F48" t="str">
            <v>桓仁金山热电有限公司</v>
          </cell>
          <cell r="G48" t="str">
            <v>东北电力大学</v>
          </cell>
          <cell r="H48" t="str">
            <v>能源动力</v>
          </cell>
          <cell r="I48" t="str">
            <v>硕士</v>
          </cell>
        </row>
        <row r="49">
          <cell r="D49" t="str">
            <v>210521200208182574</v>
          </cell>
          <cell r="E49" t="str">
            <v>210521********2574</v>
          </cell>
          <cell r="F49" t="str">
            <v>桓仁金山热电有限公司</v>
          </cell>
          <cell r="G49" t="str">
            <v>沈阳工程学院</v>
          </cell>
          <cell r="H49" t="str">
            <v>能源与动力工程</v>
          </cell>
          <cell r="I49" t="str">
            <v>本科</v>
          </cell>
        </row>
        <row r="50">
          <cell r="D50" t="str">
            <v>21072620030619001X</v>
          </cell>
          <cell r="E50" t="str">
            <v>210726********001X</v>
          </cell>
          <cell r="F50" t="str">
            <v>桓仁金山热电有限公司</v>
          </cell>
          <cell r="G50" t="str">
            <v>沈阳工程学院</v>
          </cell>
          <cell r="H50" t="str">
            <v>机械设计制造及其自动化</v>
          </cell>
          <cell r="I50" t="str">
            <v>本科</v>
          </cell>
        </row>
        <row r="51">
          <cell r="D51" t="str">
            <v>21068220030115201X</v>
          </cell>
          <cell r="E51" t="str">
            <v>210682********201X</v>
          </cell>
          <cell r="F51" t="str">
            <v>桓仁金山热电有限公司</v>
          </cell>
          <cell r="G51" t="str">
            <v>齐鲁工业大学</v>
          </cell>
          <cell r="H51" t="str">
            <v>电气工程及其自动化</v>
          </cell>
          <cell r="I51" t="str">
            <v>本科</v>
          </cell>
        </row>
        <row r="52">
          <cell r="D52" t="str">
            <v>210106200303055818</v>
          </cell>
          <cell r="E52" t="str">
            <v>210106********5818</v>
          </cell>
          <cell r="F52" t="str">
            <v>桓仁金山热电有限公司</v>
          </cell>
          <cell r="G52" t="str">
            <v>沈阳工程学院</v>
          </cell>
          <cell r="H52" t="str">
            <v>机械设计制造及其自动化</v>
          </cell>
          <cell r="I52" t="str">
            <v>本科</v>
          </cell>
        </row>
        <row r="53">
          <cell r="D53" t="str">
            <v>210522200205110010</v>
          </cell>
          <cell r="E53" t="str">
            <v>210522********0010</v>
          </cell>
          <cell r="F53" t="str">
            <v>桓仁金山热电有限公司</v>
          </cell>
          <cell r="G53" t="str">
            <v>南京审计大学金审学院</v>
          </cell>
          <cell r="H53" t="str">
            <v>会计学</v>
          </cell>
          <cell r="I53" t="str">
            <v>本科</v>
          </cell>
        </row>
        <row r="54">
          <cell r="D54" t="str">
            <v>211421200212092411</v>
          </cell>
          <cell r="E54" t="str">
            <v>211421********2411</v>
          </cell>
          <cell r="F54" t="str">
            <v>桓仁金山热电有限公司</v>
          </cell>
          <cell r="G54" t="str">
            <v>沈阳工业大学</v>
          </cell>
          <cell r="H54" t="str">
            <v>电气工程及其自动化</v>
          </cell>
          <cell r="I54" t="str">
            <v>本科</v>
          </cell>
        </row>
        <row r="55">
          <cell r="D55" t="str">
            <v>210521200210260412</v>
          </cell>
          <cell r="E55" t="str">
            <v>210521********0412</v>
          </cell>
          <cell r="F55" t="str">
            <v>桓仁金山热电有限公司</v>
          </cell>
          <cell r="G55" t="str">
            <v>沈阳工程学院</v>
          </cell>
          <cell r="H55" t="str">
            <v>智能制造工程</v>
          </cell>
          <cell r="I55" t="str">
            <v>本科</v>
          </cell>
        </row>
        <row r="56">
          <cell r="D56" t="str">
            <v>210521200207260016</v>
          </cell>
          <cell r="E56" t="str">
            <v>210521********0016</v>
          </cell>
          <cell r="F56" t="str">
            <v>桓仁金山热电有限公司</v>
          </cell>
          <cell r="G56" t="str">
            <v>沈阳工程学院</v>
          </cell>
          <cell r="H56" t="str">
            <v>能源与动力工程</v>
          </cell>
          <cell r="I56" t="str">
            <v>本科</v>
          </cell>
        </row>
        <row r="57">
          <cell r="D57" t="str">
            <v>210726200301212718</v>
          </cell>
          <cell r="E57" t="str">
            <v>210726********2718</v>
          </cell>
          <cell r="F57" t="str">
            <v>桓仁金山热电有限公司</v>
          </cell>
          <cell r="G57" t="str">
            <v>沈阳工业大学</v>
          </cell>
          <cell r="H57" t="str">
            <v>自动化</v>
          </cell>
          <cell r="I57" t="str">
            <v>本科</v>
          </cell>
        </row>
        <row r="58">
          <cell r="D58" t="str">
            <v>21042120030228001X</v>
          </cell>
          <cell r="E58" t="str">
            <v>210421********001X</v>
          </cell>
          <cell r="F58" t="str">
            <v>桓仁金山热电有限公司</v>
          </cell>
          <cell r="G58" t="str">
            <v>大连东软信息学院</v>
          </cell>
          <cell r="H58" t="str">
            <v>智能医学工程</v>
          </cell>
          <cell r="I58" t="str">
            <v>本科</v>
          </cell>
        </row>
        <row r="59">
          <cell r="D59" t="str">
            <v>210522200101262028</v>
          </cell>
          <cell r="E59" t="str">
            <v>210522********2028</v>
          </cell>
          <cell r="F59" t="str">
            <v>北甸子乡政府</v>
          </cell>
          <cell r="G59" t="str">
            <v>大连外国语大学</v>
          </cell>
          <cell r="H59" t="str">
            <v>朝鲜语</v>
          </cell>
          <cell r="I59" t="str">
            <v>本科</v>
          </cell>
        </row>
        <row r="60">
          <cell r="D60" t="str">
            <v>210522200002232317</v>
          </cell>
          <cell r="E60" t="str">
            <v>210522********2317</v>
          </cell>
          <cell r="F60" t="str">
            <v>北甸子乡政府</v>
          </cell>
          <cell r="G60" t="str">
            <v>河北工程大学科信学院</v>
          </cell>
          <cell r="H60" t="str">
            <v>水利水电工程</v>
          </cell>
          <cell r="I60" t="str">
            <v>本科</v>
          </cell>
        </row>
        <row r="61">
          <cell r="D61" t="str">
            <v>210522199704281716</v>
          </cell>
          <cell r="E61" t="str">
            <v>210522********1716</v>
          </cell>
          <cell r="F61" t="str">
            <v>北甸子乡政府</v>
          </cell>
          <cell r="G61" t="str">
            <v>辽宁理工学院</v>
          </cell>
          <cell r="H61" t="str">
            <v>市场营销</v>
          </cell>
          <cell r="I61" t="str">
            <v>本科</v>
          </cell>
        </row>
        <row r="62">
          <cell r="D62" t="str">
            <v>211002199908044841</v>
          </cell>
          <cell r="E62" t="str">
            <v>211002********4841</v>
          </cell>
          <cell r="F62" t="str">
            <v>北甸子乡政府</v>
          </cell>
          <cell r="G62" t="str">
            <v>唐山师范学院</v>
          </cell>
          <cell r="H62" t="str">
            <v>广播电视学</v>
          </cell>
          <cell r="I62" t="str">
            <v>本科</v>
          </cell>
        </row>
        <row r="63">
          <cell r="D63" t="str">
            <v>210114200203083045</v>
          </cell>
          <cell r="E63" t="str">
            <v>210114********3045</v>
          </cell>
          <cell r="F63" t="str">
            <v>北甸子乡政府</v>
          </cell>
          <cell r="G63" t="str">
            <v>沈阳理工大学</v>
          </cell>
          <cell r="H63" t="str">
            <v>交通运输</v>
          </cell>
          <cell r="I63" t="str">
            <v>本科</v>
          </cell>
        </row>
        <row r="64">
          <cell r="D64" t="str">
            <v>210522199710220012</v>
          </cell>
          <cell r="E64" t="str">
            <v>210522********0012</v>
          </cell>
          <cell r="F64" t="str">
            <v>桓仁满族自治县数据中心</v>
          </cell>
          <cell r="G64" t="str">
            <v>华北科技学院</v>
          </cell>
          <cell r="H64" t="str">
            <v>计算机科学与技术</v>
          </cell>
          <cell r="I64" t="str">
            <v>本科</v>
          </cell>
        </row>
        <row r="65">
          <cell r="D65" t="str">
            <v>210504200002292114</v>
          </cell>
          <cell r="E65" t="str">
            <v>210504********2114</v>
          </cell>
          <cell r="F65" t="str">
            <v>桓仁满族自治县数据中心</v>
          </cell>
          <cell r="G65" t="str">
            <v>沈阳建筑大学</v>
          </cell>
          <cell r="H65" t="str">
            <v>道路桥梁与
渡河工程</v>
          </cell>
          <cell r="I65" t="str">
            <v>本科</v>
          </cell>
        </row>
        <row r="66">
          <cell r="D66" t="str">
            <v>210423199709250012</v>
          </cell>
          <cell r="E66" t="str">
            <v>210423********0012</v>
          </cell>
          <cell r="F66" t="str">
            <v>桓仁满族自治县数据中心</v>
          </cell>
          <cell r="G66" t="str">
            <v>沈阳大学</v>
          </cell>
          <cell r="H66" t="str">
            <v>计算机科学与技术</v>
          </cell>
          <cell r="I66" t="str">
            <v>本科</v>
          </cell>
        </row>
        <row r="67">
          <cell r="D67" t="str">
            <v>210522199804275014</v>
          </cell>
          <cell r="E67" t="str">
            <v>210522********5014</v>
          </cell>
          <cell r="F67" t="str">
            <v>桓仁满族自治县数据中心</v>
          </cell>
          <cell r="G67" t="str">
            <v>辽宁师范大学</v>
          </cell>
          <cell r="H67" t="str">
            <v>体育教育</v>
          </cell>
          <cell r="I67" t="str">
            <v>本科</v>
          </cell>
        </row>
        <row r="68">
          <cell r="D68" t="str">
            <v>210503199604020325</v>
          </cell>
          <cell r="E68" t="str">
            <v>210503********0325</v>
          </cell>
          <cell r="F68" t="str">
            <v>桓仁满族自治县实验小学</v>
          </cell>
          <cell r="G68" t="str">
            <v>武藏野音乐大学</v>
          </cell>
          <cell r="H68" t="str">
            <v>音乐教育</v>
          </cell>
          <cell r="I68" t="str">
            <v>硕士</v>
          </cell>
        </row>
        <row r="69">
          <cell r="D69" t="str">
            <v>21028320010306462X</v>
          </cell>
          <cell r="E69" t="str">
            <v>210283********462X</v>
          </cell>
          <cell r="F69" t="str">
            <v>桓仁满族自治县实验小学</v>
          </cell>
          <cell r="G69" t="str">
            <v>沈阳师范大学</v>
          </cell>
          <cell r="H69" t="str">
            <v>教育技术学（师范）</v>
          </cell>
          <cell r="I69" t="str">
            <v>本科</v>
          </cell>
        </row>
        <row r="70">
          <cell r="D70" t="str">
            <v>210522200009225013</v>
          </cell>
          <cell r="E70" t="str">
            <v>210522********5013</v>
          </cell>
          <cell r="F70" t="str">
            <v>桓仁满族自治县实验小学</v>
          </cell>
          <cell r="G70" t="str">
            <v>辽宁师范大学</v>
          </cell>
          <cell r="H70" t="str">
            <v>体育教育（师范）</v>
          </cell>
          <cell r="I70" t="str">
            <v>本科</v>
          </cell>
        </row>
        <row r="71">
          <cell r="D71" t="str">
            <v>220381200101156023</v>
          </cell>
          <cell r="E71" t="str">
            <v>220381********6023</v>
          </cell>
          <cell r="F71" t="str">
            <v>桓仁满族自治县实验小学</v>
          </cell>
          <cell r="G71" t="str">
            <v>通化师范学院</v>
          </cell>
          <cell r="H71" t="str">
            <v>英语（师范）</v>
          </cell>
          <cell r="I71" t="str">
            <v>本科</v>
          </cell>
        </row>
        <row r="72">
          <cell r="D72" t="str">
            <v>210522200003315624</v>
          </cell>
          <cell r="E72" t="str">
            <v>210522********5624</v>
          </cell>
          <cell r="F72" t="str">
            <v>桓仁满族自治县实验小学</v>
          </cell>
          <cell r="G72" t="str">
            <v>渤海大学</v>
          </cell>
          <cell r="H72" t="str">
            <v>英语（师范）</v>
          </cell>
          <cell r="I72" t="str">
            <v>本科</v>
          </cell>
        </row>
        <row r="73">
          <cell r="D73" t="str">
            <v>211381200010241811</v>
          </cell>
          <cell r="E73" t="str">
            <v>211381********1811</v>
          </cell>
          <cell r="F73" t="str">
            <v>桓仁满族自治县实验小学</v>
          </cell>
          <cell r="G73" t="str">
            <v>沈阳师范大学</v>
          </cell>
          <cell r="H73" t="str">
            <v>绘画</v>
          </cell>
          <cell r="I73" t="str">
            <v>本科</v>
          </cell>
        </row>
        <row r="74">
          <cell r="D74" t="str">
            <v>210522200011142014</v>
          </cell>
          <cell r="E74" t="str">
            <v>210522********2014</v>
          </cell>
          <cell r="F74" t="str">
            <v>桓仁满族自治县实验小学</v>
          </cell>
          <cell r="G74" t="str">
            <v>四川师范大学</v>
          </cell>
          <cell r="H74" t="str">
            <v>体育教育</v>
          </cell>
          <cell r="I74" t="str">
            <v>本科</v>
          </cell>
        </row>
        <row r="75">
          <cell r="D75" t="str">
            <v>210522199904132619</v>
          </cell>
          <cell r="E75" t="str">
            <v>210522********2619</v>
          </cell>
          <cell r="F75" t="str">
            <v>桓仁满族自治县实验小学</v>
          </cell>
          <cell r="G75" t="str">
            <v>乐山师范学院</v>
          </cell>
          <cell r="H75" t="str">
            <v>休闲体育</v>
          </cell>
          <cell r="I75" t="str">
            <v>本科</v>
          </cell>
        </row>
        <row r="76">
          <cell r="D76" t="str">
            <v>210522199810240029</v>
          </cell>
          <cell r="E76" t="str">
            <v>210522********0029</v>
          </cell>
          <cell r="F76" t="str">
            <v>桓仁满族自治县实验小学</v>
          </cell>
          <cell r="G76" t="str">
            <v>鞍山师范学院</v>
          </cell>
          <cell r="H76" t="str">
            <v>英语（儿童英语教育方向）</v>
          </cell>
          <cell r="I76" t="str">
            <v>本科</v>
          </cell>
        </row>
        <row r="77">
          <cell r="D77" t="str">
            <v>210522200112020825</v>
          </cell>
          <cell r="E77" t="str">
            <v>210522********0825</v>
          </cell>
          <cell r="F77" t="str">
            <v>桓仁满族自治县实验小学</v>
          </cell>
          <cell r="G77" t="str">
            <v>鞍山师范学院</v>
          </cell>
          <cell r="H77" t="str">
            <v>美术学（师范）</v>
          </cell>
          <cell r="I77" t="str">
            <v>本科</v>
          </cell>
        </row>
        <row r="78">
          <cell r="D78" t="str">
            <v>210522200112131728</v>
          </cell>
          <cell r="E78" t="str">
            <v>210522********1728</v>
          </cell>
          <cell r="F78" t="str">
            <v>桓仁满族自治县实验小学</v>
          </cell>
          <cell r="G78" t="str">
            <v>沈阳师范大学</v>
          </cell>
          <cell r="H78" t="str">
            <v>数学与应用数学（师范）</v>
          </cell>
          <cell r="I78" t="str">
            <v>本科</v>
          </cell>
        </row>
        <row r="79">
          <cell r="D79" t="str">
            <v>210421200003292432</v>
          </cell>
          <cell r="E79" t="str">
            <v>210421********2432</v>
          </cell>
          <cell r="F79" t="str">
            <v>桓仁满族自治县实验小学</v>
          </cell>
          <cell r="G79" t="str">
            <v>沈阳大学</v>
          </cell>
          <cell r="H79" t="str">
            <v>绘画（油画）</v>
          </cell>
          <cell r="I79" t="str">
            <v>本科</v>
          </cell>
        </row>
        <row r="80">
          <cell r="D80" t="str">
            <v>210421200204282425</v>
          </cell>
          <cell r="E80" t="str">
            <v>210421********2425</v>
          </cell>
          <cell r="F80" t="str">
            <v>桓仁满族自治县实验小学</v>
          </cell>
          <cell r="G80" t="str">
            <v>沈阳师范大学</v>
          </cell>
          <cell r="H80" t="str">
            <v>体育教育（师范）</v>
          </cell>
          <cell r="I80" t="str">
            <v>本科</v>
          </cell>
        </row>
        <row r="81">
          <cell r="D81" t="str">
            <v>239004200203244922</v>
          </cell>
          <cell r="E81" t="str">
            <v>239004********4922</v>
          </cell>
          <cell r="F81" t="str">
            <v>桓仁满族自治县实验小学</v>
          </cell>
          <cell r="G81" t="str">
            <v>沈阳师范大学</v>
          </cell>
          <cell r="H81" t="str">
            <v>音乐学（师范）</v>
          </cell>
          <cell r="I81" t="str">
            <v>本科</v>
          </cell>
        </row>
        <row r="82">
          <cell r="D82" t="str">
            <v>150424200110115119</v>
          </cell>
          <cell r="E82" t="str">
            <v>150424********5119</v>
          </cell>
          <cell r="F82" t="str">
            <v>桓仁满族自治县实验小学</v>
          </cell>
          <cell r="G82" t="str">
            <v>赤峰学院</v>
          </cell>
          <cell r="H82" t="str">
            <v>体育教育</v>
          </cell>
          <cell r="I82" t="str">
            <v>本科</v>
          </cell>
        </row>
        <row r="83">
          <cell r="D83" t="str">
            <v>210422200111223123</v>
          </cell>
          <cell r="E83" t="str">
            <v>210422********3123</v>
          </cell>
          <cell r="F83" t="str">
            <v>桓仁满族自治县实验小学</v>
          </cell>
          <cell r="G83" t="str">
            <v>渤海大学</v>
          </cell>
          <cell r="H83" t="str">
            <v>小学教育（师范）</v>
          </cell>
          <cell r="I83" t="str">
            <v>本科</v>
          </cell>
        </row>
        <row r="84">
          <cell r="D84" t="str">
            <v>210502200108131818</v>
          </cell>
          <cell r="E84" t="str">
            <v>210502********1818</v>
          </cell>
          <cell r="F84" t="str">
            <v>桓仁满族自治县实验小学</v>
          </cell>
          <cell r="G84" t="str">
            <v>沈阳音乐学院</v>
          </cell>
          <cell r="H84" t="str">
            <v>音乐学（民族声乐教育）</v>
          </cell>
          <cell r="I84" t="str">
            <v>本科</v>
          </cell>
        </row>
        <row r="85">
          <cell r="D85" t="str">
            <v>211404199806036220</v>
          </cell>
          <cell r="E85" t="str">
            <v>211404********6220</v>
          </cell>
          <cell r="F85" t="str">
            <v>桓仁满族自治县实验小学</v>
          </cell>
          <cell r="G85" t="str">
            <v>辽东学院</v>
          </cell>
          <cell r="H85" t="str">
            <v>英语</v>
          </cell>
          <cell r="I85" t="str">
            <v>本科</v>
          </cell>
        </row>
        <row r="86">
          <cell r="D86" t="str">
            <v>210521200109060045</v>
          </cell>
          <cell r="E86" t="str">
            <v>210521********0045</v>
          </cell>
          <cell r="F86" t="str">
            <v>桓仁满族自治县实验小学</v>
          </cell>
          <cell r="G86" t="str">
            <v>渤海大学</v>
          </cell>
          <cell r="H86" t="str">
            <v>小学教育（师范）</v>
          </cell>
          <cell r="I86" t="str">
            <v>本科</v>
          </cell>
        </row>
        <row r="87">
          <cell r="D87" t="str">
            <v>210522200201290026</v>
          </cell>
          <cell r="E87" t="str">
            <v>210522********0026</v>
          </cell>
          <cell r="F87" t="str">
            <v>桓仁满族自治县实验小学</v>
          </cell>
          <cell r="G87" t="str">
            <v>沈阳师范大学</v>
          </cell>
          <cell r="H87" t="str">
            <v>数学与应用数学（师范）</v>
          </cell>
          <cell r="I87" t="str">
            <v>本科</v>
          </cell>
        </row>
        <row r="88">
          <cell r="D88" t="str">
            <v>210522200111143524</v>
          </cell>
          <cell r="E88" t="str">
            <v>210522********3524</v>
          </cell>
          <cell r="F88" t="str">
            <v>桓仁满族自治县实验小学</v>
          </cell>
          <cell r="G88" t="str">
            <v>渤海大学</v>
          </cell>
          <cell r="H88" t="str">
            <v>小学教育（师范）</v>
          </cell>
          <cell r="I88" t="str">
            <v>本科</v>
          </cell>
        </row>
        <row r="89">
          <cell r="D89" t="str">
            <v>210522200208170019</v>
          </cell>
          <cell r="E89" t="str">
            <v>210522********0019</v>
          </cell>
          <cell r="F89" t="str">
            <v>桓仁满族自治县实验小学</v>
          </cell>
          <cell r="G89" t="str">
            <v>沈阳体育学院</v>
          </cell>
          <cell r="H89" t="str">
            <v>体育教育（师范类）</v>
          </cell>
          <cell r="I89" t="str">
            <v>本科</v>
          </cell>
        </row>
        <row r="90">
          <cell r="D90" t="str">
            <v>230221200212251621</v>
          </cell>
          <cell r="E90" t="str">
            <v>230221********1621</v>
          </cell>
          <cell r="F90" t="str">
            <v>桓仁满族自治县实验小学</v>
          </cell>
          <cell r="G90" t="str">
            <v>佳木斯大学</v>
          </cell>
          <cell r="H90" t="str">
            <v>小学教育（师范类）</v>
          </cell>
          <cell r="I90" t="str">
            <v>本科</v>
          </cell>
        </row>
        <row r="91">
          <cell r="D91" t="str">
            <v>220523200111301025</v>
          </cell>
          <cell r="E91" t="str">
            <v>220523********1025</v>
          </cell>
          <cell r="F91" t="str">
            <v>桓仁满族自治县实验小学</v>
          </cell>
          <cell r="G91" t="str">
            <v>吉林外国语大学</v>
          </cell>
          <cell r="H91" t="str">
            <v>小学教育</v>
          </cell>
          <cell r="I91" t="str">
            <v>本科</v>
          </cell>
        </row>
        <row r="92">
          <cell r="D92" t="str">
            <v>211282200002165223</v>
          </cell>
          <cell r="E92" t="str">
            <v>211282********5223</v>
          </cell>
          <cell r="F92" t="str">
            <v>桓仁满族自治县实验小学</v>
          </cell>
          <cell r="G92" t="str">
            <v>辽东学院</v>
          </cell>
          <cell r="H92" t="str">
            <v>英语（师范类）</v>
          </cell>
          <cell r="I92" t="str">
            <v>本科</v>
          </cell>
        </row>
        <row r="93">
          <cell r="D93" t="str">
            <v>211122200106221339</v>
          </cell>
          <cell r="E93" t="str">
            <v>211122********1339</v>
          </cell>
          <cell r="F93" t="str">
            <v>桓仁满族自治县实验小学</v>
          </cell>
          <cell r="G93" t="str">
            <v>沈阳体育学院</v>
          </cell>
          <cell r="H93" t="str">
            <v>体育教育</v>
          </cell>
          <cell r="I93" t="str">
            <v>本科</v>
          </cell>
        </row>
        <row r="94">
          <cell r="D94" t="str">
            <v>210522200210095046</v>
          </cell>
          <cell r="E94" t="str">
            <v>210522********5046</v>
          </cell>
          <cell r="F94" t="str">
            <v>桓仁满族自治县实验小学</v>
          </cell>
          <cell r="G94" t="str">
            <v>渤海大学</v>
          </cell>
          <cell r="H94" t="str">
            <v>小学教育（师范）</v>
          </cell>
          <cell r="I94" t="str">
            <v>本科</v>
          </cell>
        </row>
        <row r="95">
          <cell r="D95" t="str">
            <v>210623200105270027</v>
          </cell>
          <cell r="E95" t="str">
            <v>210623********0027</v>
          </cell>
          <cell r="F95" t="str">
            <v>桓仁满族自治县实验小学</v>
          </cell>
          <cell r="G95" t="str">
            <v>沈阳师范大学</v>
          </cell>
          <cell r="H95" t="str">
            <v>软件工程</v>
          </cell>
          <cell r="I95" t="str">
            <v>本科</v>
          </cell>
        </row>
        <row r="96">
          <cell r="D96" t="str">
            <v>211121200207173624</v>
          </cell>
          <cell r="E96" t="str">
            <v>211121********3624</v>
          </cell>
          <cell r="F96" t="str">
            <v>桓仁满族自治县实验小学</v>
          </cell>
          <cell r="G96" t="str">
            <v>渤海大学</v>
          </cell>
          <cell r="H96" t="str">
            <v>英语（师范）</v>
          </cell>
          <cell r="I96" t="str">
            <v>本科</v>
          </cell>
        </row>
        <row r="97">
          <cell r="D97" t="str">
            <v>210522199309255614</v>
          </cell>
          <cell r="E97" t="str">
            <v>210522********5614</v>
          </cell>
          <cell r="F97" t="str">
            <v>八卦城街道办事处</v>
          </cell>
          <cell r="G97" t="str">
            <v>辽宁师范大学</v>
          </cell>
          <cell r="H97" t="str">
            <v>中国现当代文学</v>
          </cell>
          <cell r="I97" t="str">
            <v>硕士</v>
          </cell>
        </row>
        <row r="98">
          <cell r="D98" t="str">
            <v>210522199809060020</v>
          </cell>
          <cell r="E98" t="str">
            <v>210522********0020</v>
          </cell>
          <cell r="F98" t="str">
            <v>八卦城街道办事处</v>
          </cell>
          <cell r="G98" t="str">
            <v>沈阳城市学院</v>
          </cell>
          <cell r="H98" t="str">
            <v>财务管理</v>
          </cell>
          <cell r="I98" t="str">
            <v>本科</v>
          </cell>
        </row>
        <row r="99">
          <cell r="D99" t="str">
            <v>231026199809204015</v>
          </cell>
          <cell r="E99" t="str">
            <v>231026********4015</v>
          </cell>
          <cell r="F99" t="str">
            <v>八卦城街道办事处</v>
          </cell>
          <cell r="G99" t="str">
            <v>沈阳师范大学</v>
          </cell>
          <cell r="H99" t="str">
            <v>社会工作</v>
          </cell>
          <cell r="I99" t="str">
            <v>硕士</v>
          </cell>
        </row>
        <row r="100">
          <cell r="D100" t="str">
            <v>210522200101130041</v>
          </cell>
          <cell r="E100" t="str">
            <v>210522********0041</v>
          </cell>
          <cell r="F100" t="str">
            <v>黑沟乡政府</v>
          </cell>
          <cell r="G100" t="str">
            <v>辽宁师范大学海华学院</v>
          </cell>
          <cell r="H100" t="str">
            <v>图书馆学</v>
          </cell>
          <cell r="I100" t="str">
            <v>本科</v>
          </cell>
        </row>
        <row r="101">
          <cell r="D101" t="str">
            <v>220502199905180846</v>
          </cell>
          <cell r="E101" t="str">
            <v>220502********0846</v>
          </cell>
          <cell r="F101" t="str">
            <v>黑沟乡政府</v>
          </cell>
          <cell r="G101" t="str">
            <v>吉林师范大学</v>
          </cell>
          <cell r="H101" t="str">
            <v>财务管理</v>
          </cell>
          <cell r="I101" t="str">
            <v>本科</v>
          </cell>
        </row>
        <row r="102">
          <cell r="D102" t="str">
            <v>13032119990814242X</v>
          </cell>
          <cell r="E102" t="str">
            <v>130321********242X</v>
          </cell>
          <cell r="F102" t="str">
            <v>黑沟乡政府</v>
          </cell>
          <cell r="G102" t="str">
            <v>河北师范大学汇华学院</v>
          </cell>
          <cell r="H102" t="str">
            <v>旅游管理</v>
          </cell>
          <cell r="I102" t="str">
            <v>本科</v>
          </cell>
        </row>
        <row r="103">
          <cell r="D103" t="str">
            <v>232321200107060820</v>
          </cell>
          <cell r="E103" t="str">
            <v>232321********0820</v>
          </cell>
          <cell r="F103" t="str">
            <v>黑沟乡政府</v>
          </cell>
          <cell r="G103" t="str">
            <v>黑龙江外国语学院</v>
          </cell>
          <cell r="H103" t="str">
            <v>财务管理</v>
          </cell>
          <cell r="I103" t="str">
            <v>本科</v>
          </cell>
        </row>
        <row r="104">
          <cell r="D104" t="str">
            <v>210522200104172925</v>
          </cell>
          <cell r="E104" t="str">
            <v>210522********2925</v>
          </cell>
          <cell r="F104" t="str">
            <v>黑沟乡政府</v>
          </cell>
          <cell r="G104" t="str">
            <v>沈阳理工大学</v>
          </cell>
          <cell r="H104" t="str">
            <v>武器发射工程</v>
          </cell>
          <cell r="I104" t="str">
            <v>本科</v>
          </cell>
        </row>
        <row r="105">
          <cell r="D105" t="str">
            <v>210522200009090024</v>
          </cell>
          <cell r="E105" t="str">
            <v>210522********0024</v>
          </cell>
          <cell r="F105" t="str">
            <v>沙尖子镇人民政府</v>
          </cell>
          <cell r="G105" t="str">
            <v>成都理工大学工程技术学院</v>
          </cell>
          <cell r="H105" t="str">
            <v>会计学</v>
          </cell>
          <cell r="I105" t="str">
            <v>本科</v>
          </cell>
        </row>
        <row r="106">
          <cell r="D106" t="str">
            <v>210522200011190024</v>
          </cell>
          <cell r="E106" t="str">
            <v>210522********0024</v>
          </cell>
          <cell r="F106" t="str">
            <v>沙尖子镇人民政府</v>
          </cell>
          <cell r="G106" t="str">
            <v>大连财经学院</v>
          </cell>
          <cell r="H106" t="str">
            <v>商务英语</v>
          </cell>
          <cell r="I106" t="str">
            <v>本科</v>
          </cell>
        </row>
        <row r="107">
          <cell r="D107" t="str">
            <v>210624199808318219</v>
          </cell>
          <cell r="E107" t="str">
            <v>210624********8219</v>
          </cell>
          <cell r="F107" t="str">
            <v>五里甸子镇人民政府</v>
          </cell>
          <cell r="G107" t="str">
            <v>辽东学院</v>
          </cell>
          <cell r="H107" t="str">
            <v>土木工程</v>
          </cell>
          <cell r="I107" t="str">
            <v>本科</v>
          </cell>
        </row>
        <row r="108">
          <cell r="D108" t="str">
            <v>210522199810265015</v>
          </cell>
          <cell r="E108" t="str">
            <v>210522********5015</v>
          </cell>
          <cell r="F108" t="str">
            <v>五里甸子镇人民政府</v>
          </cell>
          <cell r="G108" t="str">
            <v>沈阳工学院</v>
          </cell>
          <cell r="H108" t="str">
            <v>园林</v>
          </cell>
          <cell r="I108" t="str">
            <v>本科</v>
          </cell>
        </row>
        <row r="109">
          <cell r="D109" t="str">
            <v>21060219970512101X</v>
          </cell>
          <cell r="E109" t="str">
            <v>210602********101X</v>
          </cell>
          <cell r="F109" t="str">
            <v>五里甸子镇人民政府</v>
          </cell>
          <cell r="G109" t="str">
            <v>沈阳建筑大学</v>
          </cell>
          <cell r="H109" t="str">
            <v>艺术设计</v>
          </cell>
          <cell r="I109" t="str">
            <v>硕士</v>
          </cell>
        </row>
        <row r="110">
          <cell r="D110" t="str">
            <v>210882200108212122</v>
          </cell>
          <cell r="E110" t="str">
            <v>210882********2122</v>
          </cell>
          <cell r="F110" t="str">
            <v>五里甸子镇人民政府</v>
          </cell>
          <cell r="G110" t="str">
            <v>沈阳农业大学</v>
          </cell>
          <cell r="H110" t="str">
            <v>园艺</v>
          </cell>
          <cell r="I110" t="str">
            <v>本科</v>
          </cell>
        </row>
        <row r="111">
          <cell r="D111" t="str">
            <v>21142119971029001X</v>
          </cell>
          <cell r="E111" t="str">
            <v>211421********001X</v>
          </cell>
          <cell r="F111" t="str">
            <v>桓仁满族自治县职业教育中心</v>
          </cell>
          <cell r="G111" t="str">
            <v>沈阳大学</v>
          </cell>
          <cell r="H111" t="str">
            <v>计算机科学与技术</v>
          </cell>
          <cell r="I111" t="str">
            <v>本科</v>
          </cell>
        </row>
        <row r="112">
          <cell r="D112" t="str">
            <v>210522199901310037</v>
          </cell>
          <cell r="E112" t="str">
            <v>210522********0037</v>
          </cell>
          <cell r="F112" t="str">
            <v>桓仁满族自治县职业教育中心</v>
          </cell>
          <cell r="G112" t="str">
            <v>天津职业技术师范大学</v>
          </cell>
          <cell r="H112" t="str">
            <v>材料成型及控制工程</v>
          </cell>
          <cell r="I112" t="str">
            <v>本科</v>
          </cell>
        </row>
        <row r="113">
          <cell r="D113" t="str">
            <v>210803199904091527</v>
          </cell>
          <cell r="E113" t="str">
            <v>210803********1527</v>
          </cell>
          <cell r="F113" t="str">
            <v>桓仁满族自治县职业教育中心</v>
          </cell>
          <cell r="G113" t="str">
            <v>鞍山师范学院</v>
          </cell>
          <cell r="H113" t="str">
            <v>学前教育</v>
          </cell>
          <cell r="I113" t="str">
            <v>本科</v>
          </cell>
        </row>
        <row r="114">
          <cell r="D114" t="str">
            <v>232324199702025118</v>
          </cell>
          <cell r="E114" t="str">
            <v>232324********5118</v>
          </cell>
          <cell r="F114" t="str">
            <v>桓仁满族自治县职业教育中心</v>
          </cell>
          <cell r="G114" t="str">
            <v>沈阳大学</v>
          </cell>
          <cell r="H114" t="str">
            <v>机械设计制造及其自动化</v>
          </cell>
          <cell r="I114" t="str">
            <v>本科</v>
          </cell>
        </row>
        <row r="115">
          <cell r="D115" t="str">
            <v>210521199903212581</v>
          </cell>
          <cell r="E115" t="str">
            <v>210521********2581</v>
          </cell>
          <cell r="F115" t="str">
            <v>桓仁满族自治县职业教育中心</v>
          </cell>
          <cell r="G115" t="str">
            <v>渤海大学</v>
          </cell>
          <cell r="H115" t="str">
            <v>汉语言文学（师范）</v>
          </cell>
          <cell r="I115" t="str">
            <v>本科</v>
          </cell>
        </row>
        <row r="116">
          <cell r="D116" t="str">
            <v>210111200108227419</v>
          </cell>
          <cell r="E116" t="str">
            <v>210111********7419</v>
          </cell>
          <cell r="F116" t="str">
            <v>桓仁满族自治县职业教育中心</v>
          </cell>
          <cell r="G116" t="str">
            <v>渤海大学</v>
          </cell>
          <cell r="H116" t="str">
            <v>物理学（师范）</v>
          </cell>
          <cell r="I116" t="str">
            <v>本科</v>
          </cell>
        </row>
        <row r="117">
          <cell r="D117" t="str">
            <v>210204200009231393</v>
          </cell>
          <cell r="E117" t="str">
            <v>210204********1393</v>
          </cell>
          <cell r="F117" t="str">
            <v>桓仁满族自治县职业教育中心</v>
          </cell>
          <cell r="G117" t="str">
            <v>渤海大学</v>
          </cell>
          <cell r="H117" t="str">
            <v>历史学（师范）</v>
          </cell>
          <cell r="I117" t="str">
            <v>本科</v>
          </cell>
        </row>
        <row r="118">
          <cell r="D118" t="str">
            <v>220322200107242184</v>
          </cell>
          <cell r="E118" t="str">
            <v>220322********2184</v>
          </cell>
          <cell r="F118" t="str">
            <v>桓仁满族自治县职业教育中心</v>
          </cell>
          <cell r="G118" t="str">
            <v>通化师范学院</v>
          </cell>
          <cell r="H118" t="str">
            <v>汉语言文学（师范）</v>
          </cell>
          <cell r="I118" t="str">
            <v>本科</v>
          </cell>
        </row>
        <row r="119">
          <cell r="D119" t="str">
            <v>220724200301012213</v>
          </cell>
          <cell r="E119" t="str">
            <v>220724********2213</v>
          </cell>
          <cell r="F119" t="str">
            <v>桓仁满族自治县职业教育中心</v>
          </cell>
          <cell r="G119" t="str">
            <v>白城师范学院</v>
          </cell>
          <cell r="H119" t="str">
            <v>数学与应用数学（师范）</v>
          </cell>
          <cell r="I119" t="str">
            <v>本科</v>
          </cell>
        </row>
        <row r="120">
          <cell r="D120" t="str">
            <v>210604200110033510</v>
          </cell>
          <cell r="E120" t="str">
            <v>210604********3510</v>
          </cell>
          <cell r="F120" t="str">
            <v>桓仁满族自治县职业教育中心</v>
          </cell>
          <cell r="G120" t="str">
            <v>沈阳大学</v>
          </cell>
          <cell r="H120" t="str">
            <v>体育教育（师范类）</v>
          </cell>
          <cell r="I120" t="str">
            <v>本科</v>
          </cell>
        </row>
        <row r="121">
          <cell r="D121" t="str">
            <v>220881200302142119</v>
          </cell>
          <cell r="E121" t="str">
            <v>220881********2119</v>
          </cell>
          <cell r="F121" t="str">
            <v>桓仁满族自治县职业教育中心</v>
          </cell>
          <cell r="G121" t="str">
            <v>通化师范学院</v>
          </cell>
          <cell r="H121" t="str">
            <v>数学与应用数学（师范）</v>
          </cell>
          <cell r="I121" t="str">
            <v>本科</v>
          </cell>
        </row>
        <row r="122">
          <cell r="D122" t="str">
            <v>210423200306161811</v>
          </cell>
          <cell r="E122" t="str">
            <v>210423********1811</v>
          </cell>
          <cell r="F122" t="str">
            <v>桓仁满族自治县职业教育中心</v>
          </cell>
          <cell r="G122" t="str">
            <v>沈阳师范大学</v>
          </cell>
          <cell r="H122" t="str">
            <v>体育教育（师范）</v>
          </cell>
          <cell r="I122" t="str">
            <v>本科</v>
          </cell>
        </row>
        <row r="123">
          <cell r="D123" t="str">
            <v>21052220001128002X</v>
          </cell>
          <cell r="E123" t="str">
            <v>210522********002X</v>
          </cell>
          <cell r="F123" t="str">
            <v>木盂子管委会</v>
          </cell>
          <cell r="G123" t="str">
            <v>哈尔滨华德学院</v>
          </cell>
          <cell r="H123" t="str">
            <v>工程造价</v>
          </cell>
          <cell r="I123" t="str">
            <v> 本科</v>
          </cell>
        </row>
        <row r="124">
          <cell r="D124" t="str">
            <v>211402199905012651</v>
          </cell>
          <cell r="E124" t="str">
            <v>211402********2651</v>
          </cell>
          <cell r="F124" t="str">
            <v>木盂子管委会</v>
          </cell>
          <cell r="G124" t="str">
            <v>辽宁科技大学</v>
          </cell>
          <cell r="H124" t="str">
            <v>土木工程</v>
          </cell>
          <cell r="I124" t="str">
            <v> 本科</v>
          </cell>
        </row>
        <row r="125">
          <cell r="D125" t="str">
            <v>211002200109236615</v>
          </cell>
          <cell r="E125" t="str">
            <v>211002********6615</v>
          </cell>
          <cell r="F125" t="str">
            <v>木盂子管委会</v>
          </cell>
          <cell r="G125" t="str">
            <v>大连海洋大学</v>
          </cell>
          <cell r="H125" t="str">
            <v>土木工程</v>
          </cell>
          <cell r="I125" t="str">
            <v>本科</v>
          </cell>
        </row>
        <row r="126">
          <cell r="D126" t="str">
            <v>210522200203210026</v>
          </cell>
          <cell r="E126" t="str">
            <v>210522********0026</v>
          </cell>
          <cell r="F126" t="str">
            <v>木盂子管委会</v>
          </cell>
          <cell r="G126" t="str">
            <v>辽宁工业大学</v>
          </cell>
          <cell r="H126" t="str">
            <v>环境科学与工程</v>
          </cell>
          <cell r="I126" t="str">
            <v>本科</v>
          </cell>
        </row>
        <row r="127">
          <cell r="D127" t="str">
            <v>21042220021226272X</v>
          </cell>
          <cell r="E127" t="str">
            <v>210422********272X</v>
          </cell>
          <cell r="F127" t="str">
            <v>木盂子管委会</v>
          </cell>
          <cell r="G127" t="str">
            <v>辽宁工业大学</v>
          </cell>
          <cell r="H127" t="str">
            <v>工商管理</v>
          </cell>
          <cell r="I127" t="str">
            <v>本科</v>
          </cell>
        </row>
        <row r="128">
          <cell r="D128" t="str">
            <v>210623200008201871</v>
          </cell>
          <cell r="E128" t="str">
            <v>210623********1871</v>
          </cell>
          <cell r="F128" t="str">
            <v>桓仁满族自治县第一高级中学</v>
          </cell>
          <cell r="G128" t="str">
            <v>沈阳师范大学</v>
          </cell>
          <cell r="H128" t="str">
            <v>英语</v>
          </cell>
          <cell r="I128" t="str">
            <v>本科</v>
          </cell>
        </row>
        <row r="129">
          <cell r="D129" t="str">
            <v>210122200001173018</v>
          </cell>
          <cell r="E129" t="str">
            <v>210122********3018</v>
          </cell>
          <cell r="F129" t="str">
            <v>桓仁满族自治县第一高级中学</v>
          </cell>
          <cell r="G129" t="str">
            <v>渤海大学</v>
          </cell>
          <cell r="H129" t="str">
            <v>物理</v>
          </cell>
          <cell r="I129" t="str">
            <v>本科</v>
          </cell>
        </row>
        <row r="130">
          <cell r="D130" t="str">
            <v>210181200111283429</v>
          </cell>
          <cell r="E130" t="str">
            <v>210181********3429</v>
          </cell>
          <cell r="F130" t="str">
            <v>桓仁满族自治县第一高级中学</v>
          </cell>
          <cell r="G130" t="str">
            <v>沈阳师范大学</v>
          </cell>
          <cell r="H130" t="str">
            <v>数学与应用数学</v>
          </cell>
          <cell r="I130" t="str">
            <v>本科</v>
          </cell>
        </row>
        <row r="131">
          <cell r="D131" t="str">
            <v>210124200009241620</v>
          </cell>
          <cell r="E131" t="str">
            <v>210124********1620</v>
          </cell>
          <cell r="F131" t="str">
            <v>桓仁满族自治县第一高级中学</v>
          </cell>
          <cell r="G131" t="str">
            <v>哈尔滨师范大学</v>
          </cell>
          <cell r="H131" t="str">
            <v>英语</v>
          </cell>
          <cell r="I131" t="str">
            <v>本科</v>
          </cell>
        </row>
        <row r="132">
          <cell r="D132" t="str">
            <v>210521200004160023</v>
          </cell>
          <cell r="E132" t="str">
            <v>210521********0023</v>
          </cell>
          <cell r="F132" t="str">
            <v>桓仁满族自治县第一高级中学</v>
          </cell>
          <cell r="G132" t="str">
            <v>渤海大学</v>
          </cell>
          <cell r="H132" t="str">
            <v>化学</v>
          </cell>
          <cell r="I132" t="str">
            <v>本科</v>
          </cell>
        </row>
        <row r="133">
          <cell r="D133" t="str">
            <v>211102200104110525</v>
          </cell>
          <cell r="E133" t="str">
            <v>211102********0525</v>
          </cell>
          <cell r="F133" t="str">
            <v>桓仁满族自治县第一高级中学</v>
          </cell>
          <cell r="G133" t="str">
            <v>沈阳师范大学</v>
          </cell>
          <cell r="H133" t="str">
            <v>英语</v>
          </cell>
          <cell r="I133" t="str">
            <v>本科</v>
          </cell>
        </row>
        <row r="134">
          <cell r="D134" t="str">
            <v>210503199810293033</v>
          </cell>
          <cell r="E134" t="str">
            <v>210503********3033</v>
          </cell>
          <cell r="F134" t="str">
            <v>桓仁满族自治县第一高级中学</v>
          </cell>
          <cell r="G134" t="str">
            <v>哈尔滨师范大学</v>
          </cell>
          <cell r="H134" t="str">
            <v>化学</v>
          </cell>
          <cell r="I134" t="str">
            <v>硕士</v>
          </cell>
        </row>
        <row r="135">
          <cell r="D135" t="str">
            <v>210501200003191622</v>
          </cell>
          <cell r="E135" t="str">
            <v>210501********1622</v>
          </cell>
          <cell r="F135" t="str">
            <v>桓仁满族自治县第一高级中学</v>
          </cell>
          <cell r="G135" t="str">
            <v>沈阳师范大学</v>
          </cell>
          <cell r="H135" t="str">
            <v>英语</v>
          </cell>
          <cell r="I135" t="str">
            <v>本科</v>
          </cell>
        </row>
        <row r="136">
          <cell r="D136" t="str">
            <v>21052120000822002X</v>
          </cell>
          <cell r="E136" t="str">
            <v>210521********002X</v>
          </cell>
          <cell r="F136" t="str">
            <v>桓仁满族自治县第一高级中学</v>
          </cell>
          <cell r="G136" t="str">
            <v>哈尔滨师范大学</v>
          </cell>
          <cell r="H136" t="str">
            <v>汉语言文学</v>
          </cell>
          <cell r="I136" t="str">
            <v>本科</v>
          </cell>
        </row>
        <row r="137">
          <cell r="D137" t="str">
            <v>371002200207091039</v>
          </cell>
          <cell r="E137" t="str">
            <v>371002********1039</v>
          </cell>
          <cell r="F137" t="str">
            <v>桓仁满族自治县第一高级中学</v>
          </cell>
          <cell r="G137" t="str">
            <v>沈阳师范大学</v>
          </cell>
          <cell r="H137" t="str">
            <v>物理学（师范）</v>
          </cell>
          <cell r="I137" t="str">
            <v>本科</v>
          </cell>
        </row>
        <row r="138">
          <cell r="D138" t="str">
            <v>210522200212240024</v>
          </cell>
          <cell r="E138" t="str">
            <v>210522********0024</v>
          </cell>
          <cell r="F138" t="str">
            <v>桓仁满族自治县第一高级中学</v>
          </cell>
          <cell r="G138" t="str">
            <v>沈阳师范大学</v>
          </cell>
          <cell r="H138" t="str">
            <v>数学与应用数学（师范）</v>
          </cell>
          <cell r="I138" t="str">
            <v>本科</v>
          </cell>
        </row>
        <row r="139">
          <cell r="D139" t="str">
            <v>210522200110230511</v>
          </cell>
          <cell r="E139" t="str">
            <v>210522********0511</v>
          </cell>
          <cell r="F139" t="str">
            <v>桓仁满族自治县第一高级中学</v>
          </cell>
          <cell r="G139" t="str">
            <v>辽宁师范大学</v>
          </cell>
          <cell r="H139" t="str">
            <v>计算机科学与技术（师范）</v>
          </cell>
          <cell r="I139" t="str">
            <v>本科</v>
          </cell>
        </row>
        <row r="140">
          <cell r="D140" t="str">
            <v>220122200204154345</v>
          </cell>
          <cell r="E140" t="str">
            <v>220122********4345</v>
          </cell>
          <cell r="F140" t="str">
            <v>桓仁满族自治县第一高级中学</v>
          </cell>
          <cell r="G140" t="str">
            <v>通化师范学院</v>
          </cell>
          <cell r="H140" t="str">
            <v>生物科学(师范）</v>
          </cell>
          <cell r="I140" t="str">
            <v>本科</v>
          </cell>
        </row>
        <row r="141">
          <cell r="D141" t="str">
            <v>230223200201200223</v>
          </cell>
          <cell r="E141" t="str">
            <v>230223********0223</v>
          </cell>
          <cell r="F141" t="str">
            <v>桓仁满族自治县第一高级中学</v>
          </cell>
          <cell r="G141" t="str">
            <v>哈尔滨师范大学</v>
          </cell>
          <cell r="H141" t="str">
            <v>英语（师范类）</v>
          </cell>
          <cell r="I141" t="str">
            <v>本科</v>
          </cell>
        </row>
        <row r="142">
          <cell r="D142" t="str">
            <v>230803200208140021</v>
          </cell>
          <cell r="E142" t="str">
            <v>230803********0021</v>
          </cell>
          <cell r="F142" t="str">
            <v>桓仁满族自治县第一高级中学</v>
          </cell>
          <cell r="G142" t="str">
            <v>哈尔滨师范大学</v>
          </cell>
          <cell r="H142" t="str">
            <v>英语（师范类）</v>
          </cell>
          <cell r="I142" t="str">
            <v>本科</v>
          </cell>
        </row>
        <row r="143">
          <cell r="D143" t="str">
            <v>21042219960621192X</v>
          </cell>
          <cell r="E143" t="str">
            <v>210422********192X</v>
          </cell>
          <cell r="F143" t="str">
            <v>桓仁满族自治县第一高级中学</v>
          </cell>
          <cell r="G143" t="str">
            <v>辽宁师范大学</v>
          </cell>
          <cell r="H143" t="str">
            <v>无机化学</v>
          </cell>
          <cell r="I143" t="str">
            <v>硕士</v>
          </cell>
        </row>
        <row r="144">
          <cell r="D144" t="str">
            <v>21052220011117171X</v>
          </cell>
          <cell r="E144" t="str">
            <v>210522********171X</v>
          </cell>
          <cell r="F144" t="str">
            <v>桓仁满族自治县第一高级中学</v>
          </cell>
          <cell r="G144" t="str">
            <v>沈阳师范大学</v>
          </cell>
          <cell r="H144" t="str">
            <v>体育教育（师范）</v>
          </cell>
          <cell r="I144" t="str">
            <v>本科</v>
          </cell>
        </row>
        <row r="145">
          <cell r="D145" t="str">
            <v>210521200108101386</v>
          </cell>
          <cell r="E145" t="str">
            <v>210521********1386</v>
          </cell>
          <cell r="F145" t="str">
            <v>桓仁满族自治县第一高级中学</v>
          </cell>
          <cell r="G145" t="str">
            <v>渤海大学</v>
          </cell>
          <cell r="H145" t="str">
            <v>化学（师范）</v>
          </cell>
          <cell r="I145" t="str">
            <v>本科</v>
          </cell>
        </row>
        <row r="146">
          <cell r="D146" t="str">
            <v>230181200210130616</v>
          </cell>
          <cell r="E146" t="str">
            <v>230181********0616</v>
          </cell>
          <cell r="F146" t="str">
            <v>桓仁满族自治县第一高级中学</v>
          </cell>
          <cell r="G146" t="str">
            <v>哈尔滨师范大学</v>
          </cell>
          <cell r="H146" t="str">
            <v>物理学(师范)</v>
          </cell>
          <cell r="I146" t="str">
            <v>本科</v>
          </cell>
        </row>
        <row r="147">
          <cell r="D147" t="str">
            <v>230903200301110324</v>
          </cell>
          <cell r="E147" t="str">
            <v>230903********0324</v>
          </cell>
          <cell r="F147" t="str">
            <v>桓仁满族自治县第一高级中学</v>
          </cell>
          <cell r="G147" t="str">
            <v>哈尔滨师范大学</v>
          </cell>
          <cell r="H147" t="str">
            <v>地理科学(师范)</v>
          </cell>
          <cell r="I147" t="str">
            <v>本科</v>
          </cell>
        </row>
        <row r="148">
          <cell r="D148" t="str">
            <v>210522200212040030</v>
          </cell>
          <cell r="E148" t="str">
            <v>210522********0030</v>
          </cell>
          <cell r="F148" t="str">
            <v>桓仁满族自治县第一高级中学</v>
          </cell>
          <cell r="G148" t="str">
            <v>辽宁师范大学</v>
          </cell>
          <cell r="H148" t="str">
            <v>化学(师范)</v>
          </cell>
          <cell r="I148" t="str">
            <v>本科</v>
          </cell>
        </row>
        <row r="149">
          <cell r="D149" t="str">
            <v>211021200101227625</v>
          </cell>
          <cell r="E149" t="str">
            <v>211021********7625</v>
          </cell>
          <cell r="F149" t="str">
            <v>桓仁满族自治县第一高级中学</v>
          </cell>
          <cell r="G149" t="str">
            <v>沈阳师范大学</v>
          </cell>
          <cell r="H149" t="str">
            <v>化学(师范)</v>
          </cell>
          <cell r="I149" t="str">
            <v>本科</v>
          </cell>
        </row>
        <row r="150">
          <cell r="D150" t="str">
            <v>210522200205170056</v>
          </cell>
          <cell r="E150" t="str">
            <v>210522********0056</v>
          </cell>
          <cell r="F150" t="str">
            <v>桓仁满族自治县第一高级中学</v>
          </cell>
          <cell r="G150" t="str">
            <v>辽宁师范大学</v>
          </cell>
          <cell r="H150" t="str">
            <v>英语(师范)</v>
          </cell>
          <cell r="I150" t="str">
            <v>本科</v>
          </cell>
        </row>
        <row r="151">
          <cell r="D151" t="str">
            <v>230184200408124026</v>
          </cell>
          <cell r="E151" t="str">
            <v>230184********4026</v>
          </cell>
          <cell r="F151" t="str">
            <v>桓仁满族自治县第一高级中学</v>
          </cell>
          <cell r="G151" t="str">
            <v>哈尔滨师范大学</v>
          </cell>
          <cell r="H151" t="str">
            <v>数学与应用数学(师范)</v>
          </cell>
          <cell r="I151" t="str">
            <v>本科</v>
          </cell>
        </row>
        <row r="152">
          <cell r="D152" t="str">
            <v>232332200310060622</v>
          </cell>
          <cell r="E152" t="str">
            <v>232332********0622</v>
          </cell>
          <cell r="F152" t="str">
            <v>桓仁满族自治县第一高级中学</v>
          </cell>
          <cell r="G152" t="str">
            <v>哈尔滨师范大学</v>
          </cell>
          <cell r="H152" t="str">
            <v>数学(师范)</v>
          </cell>
          <cell r="I152" t="str">
            <v>本科</v>
          </cell>
        </row>
        <row r="153">
          <cell r="D153" t="str">
            <v>210522200209185626</v>
          </cell>
          <cell r="E153" t="str">
            <v>210522********5626</v>
          </cell>
          <cell r="F153" t="str">
            <v>桓仁满族自治县第一高级中学</v>
          </cell>
          <cell r="G153" t="str">
            <v>沈阳师范大学</v>
          </cell>
          <cell r="H153" t="str">
            <v>生物科学(师范)</v>
          </cell>
          <cell r="I153" t="str">
            <v>本科</v>
          </cell>
        </row>
        <row r="154">
          <cell r="D154" t="str">
            <v>210522199910280036</v>
          </cell>
          <cell r="E154" t="str">
            <v>210522********0036</v>
          </cell>
          <cell r="F154" t="str">
            <v>桓仁满族自治县交通事业服务中心</v>
          </cell>
          <cell r="G154" t="str">
            <v>沈阳城市学院</v>
          </cell>
          <cell r="H154" t="str">
            <v>土木工程</v>
          </cell>
          <cell r="I154" t="str">
            <v>本科</v>
          </cell>
        </row>
        <row r="155">
          <cell r="D155" t="str">
            <v>21052219970710562X</v>
          </cell>
          <cell r="E155" t="str">
            <v>210522********562X</v>
          </cell>
          <cell r="F155" t="str">
            <v>桓仁满族自治县交通事业服务中心</v>
          </cell>
          <cell r="G155" t="str">
            <v>辽宁石油化工大学</v>
          </cell>
          <cell r="H155" t="str">
            <v>会计学</v>
          </cell>
          <cell r="I155" t="str">
            <v>本科</v>
          </cell>
        </row>
        <row r="156">
          <cell r="D156" t="str">
            <v>210522199912215625</v>
          </cell>
          <cell r="E156" t="str">
            <v>210522********5625</v>
          </cell>
          <cell r="F156" t="str">
            <v>桓仁县二棚甸子镇人民政府</v>
          </cell>
          <cell r="G156" t="str">
            <v>沈阳理工大学</v>
          </cell>
          <cell r="H156" t="str">
            <v>电子商务</v>
          </cell>
          <cell r="I156" t="str">
            <v>本科</v>
          </cell>
        </row>
        <row r="157">
          <cell r="D157" t="str">
            <v>210522200005034666</v>
          </cell>
          <cell r="E157" t="str">
            <v>210522********4666</v>
          </cell>
          <cell r="F157" t="str">
            <v>桓仁县二棚甸子镇人民政府</v>
          </cell>
          <cell r="G157" t="str">
            <v>大连大学</v>
          </cell>
          <cell r="H157" t="str">
            <v>旅游管理（中外合作）</v>
          </cell>
          <cell r="I157" t="str">
            <v>本科</v>
          </cell>
        </row>
        <row r="158">
          <cell r="D158" t="str">
            <v>211322199710056769</v>
          </cell>
          <cell r="E158" t="str">
            <v>211322********6769</v>
          </cell>
          <cell r="F158" t="str">
            <v>桓仁县二棚甸子镇人民政府</v>
          </cell>
          <cell r="G158" t="str">
            <v>大连海洋大学</v>
          </cell>
          <cell r="H158" t="str">
            <v>土木工程</v>
          </cell>
          <cell r="I158" t="str">
            <v>本科</v>
          </cell>
        </row>
        <row r="159">
          <cell r="D159" t="str">
            <v>210522200101300020</v>
          </cell>
          <cell r="E159" t="str">
            <v>210522********0020</v>
          </cell>
          <cell r="F159" t="str">
            <v>桓仁县二棚甸子镇人民政府</v>
          </cell>
          <cell r="G159" t="str">
            <v>沈阳工业大学</v>
          </cell>
          <cell r="H159" t="str">
            <v>电子商务</v>
          </cell>
          <cell r="I159" t="str">
            <v>本科</v>
          </cell>
        </row>
        <row r="160">
          <cell r="D160" t="str">
            <v>210522200011260029</v>
          </cell>
          <cell r="E160" t="str">
            <v>210522********0029</v>
          </cell>
          <cell r="F160" t="str">
            <v>辽宁农村商业银行股份有限公司桓仁支行</v>
          </cell>
          <cell r="G160" t="str">
            <v>沈阳工学院</v>
          </cell>
          <cell r="H160" t="str">
            <v>汽车服务工程</v>
          </cell>
          <cell r="I160" t="str">
            <v>本科</v>
          </cell>
        </row>
        <row r="161">
          <cell r="D161" t="str">
            <v>210522200004255328</v>
          </cell>
          <cell r="E161" t="str">
            <v>210522********5328</v>
          </cell>
          <cell r="F161" t="str">
            <v>辽宁农村商业银行股份有限公司桓仁支行</v>
          </cell>
          <cell r="G161" t="str">
            <v>吉林建筑科技学院</v>
          </cell>
          <cell r="H161" t="str">
            <v>资产评估</v>
          </cell>
          <cell r="I161" t="str">
            <v>本科</v>
          </cell>
        </row>
        <row r="162">
          <cell r="D162" t="str">
            <v>210522199812174125</v>
          </cell>
          <cell r="E162" t="str">
            <v>210522********4125</v>
          </cell>
          <cell r="F162" t="str">
            <v>八里甸子镇人民政府</v>
          </cell>
          <cell r="G162" t="str">
            <v>沈阳建筑大学</v>
          </cell>
          <cell r="H162" t="str">
            <v>功能材料</v>
          </cell>
          <cell r="I162" t="str">
            <v>本科</v>
          </cell>
        </row>
        <row r="163">
          <cell r="D163" t="str">
            <v>210522200105060028</v>
          </cell>
          <cell r="E163" t="str">
            <v>210522********0028</v>
          </cell>
          <cell r="F163" t="str">
            <v>八里甸子镇人民政府</v>
          </cell>
          <cell r="G163" t="str">
            <v>鞍山师范学院</v>
          </cell>
          <cell r="H163" t="str">
            <v>酒店管理</v>
          </cell>
          <cell r="I163" t="str">
            <v>本科</v>
          </cell>
        </row>
        <row r="164">
          <cell r="D164" t="str">
            <v>150403199901012020</v>
          </cell>
          <cell r="E164" t="str">
            <v>150403********2020</v>
          </cell>
          <cell r="F164" t="str">
            <v>八里甸子镇人民政府</v>
          </cell>
          <cell r="G164" t="str">
            <v>烟台大学文经学院</v>
          </cell>
          <cell r="H164" t="str">
            <v>工程管理</v>
          </cell>
          <cell r="I164" t="str">
            <v>本科</v>
          </cell>
        </row>
        <row r="165">
          <cell r="D165" t="str">
            <v>210522199605130015</v>
          </cell>
          <cell r="E165" t="str">
            <v>210522********0015</v>
          </cell>
          <cell r="F165" t="str">
            <v>八里甸子镇人民政府</v>
          </cell>
          <cell r="G165" t="str">
            <v>关西大学</v>
          </cell>
          <cell r="H165" t="str">
            <v>治理</v>
          </cell>
          <cell r="I165" t="str">
            <v>硕士</v>
          </cell>
        </row>
        <row r="166">
          <cell r="D166" t="str">
            <v>210727200201280023</v>
          </cell>
          <cell r="E166" t="str">
            <v>210727********0023</v>
          </cell>
          <cell r="F166" t="str">
            <v>八里甸子镇人民政府</v>
          </cell>
          <cell r="G166" t="str">
            <v>辽宁师范大学</v>
          </cell>
          <cell r="H166" t="str">
            <v>动画</v>
          </cell>
          <cell r="I166" t="str">
            <v>本科</v>
          </cell>
        </row>
        <row r="167">
          <cell r="D167" t="str">
            <v>210522199907042029</v>
          </cell>
          <cell r="E167" t="str">
            <v>210522********2029</v>
          </cell>
          <cell r="F167" t="str">
            <v>古城镇人民政府</v>
          </cell>
          <cell r="G167" t="str">
            <v>辽东学院</v>
          </cell>
          <cell r="H167" t="str">
            <v>动物医学</v>
          </cell>
          <cell r="I167" t="str">
            <v>本科</v>
          </cell>
        </row>
        <row r="168">
          <cell r="D168" t="str">
            <v>210522199906040013</v>
          </cell>
          <cell r="E168" t="str">
            <v>210522********0013</v>
          </cell>
          <cell r="F168" t="str">
            <v>古城镇人民政府</v>
          </cell>
          <cell r="G168" t="str">
            <v>辽宁财贸学院</v>
          </cell>
          <cell r="H168" t="str">
            <v>经济学</v>
          </cell>
          <cell r="I168" t="str">
            <v>本科</v>
          </cell>
        </row>
        <row r="169">
          <cell r="D169" t="str">
            <v>211002200207170154</v>
          </cell>
          <cell r="E169" t="str">
            <v>211002********0154</v>
          </cell>
          <cell r="F169" t="str">
            <v>古城镇人民政府</v>
          </cell>
          <cell r="G169" t="str">
            <v>辽宁科技学院</v>
          </cell>
          <cell r="H169" t="str">
            <v>采矿工程</v>
          </cell>
          <cell r="I169" t="str">
            <v>本科</v>
          </cell>
        </row>
        <row r="170">
          <cell r="D170" t="str">
            <v>211022199912063426</v>
          </cell>
          <cell r="E170" t="str">
            <v>211022********3426</v>
          </cell>
          <cell r="F170" t="str">
            <v>桓仁满族自治县东山初级中学</v>
          </cell>
          <cell r="G170" t="str">
            <v>渤海大学</v>
          </cell>
          <cell r="H170" t="str">
            <v>历史学（师范）</v>
          </cell>
          <cell r="I170" t="str">
            <v>本科</v>
          </cell>
        </row>
        <row r="171">
          <cell r="D171" t="str">
            <v>210521200005040023</v>
          </cell>
          <cell r="E171" t="str">
            <v>210521********0023</v>
          </cell>
          <cell r="F171" t="str">
            <v>桓仁满族自治县东山初级中学</v>
          </cell>
          <cell r="G171" t="str">
            <v>渤海大学</v>
          </cell>
          <cell r="H171" t="str">
            <v>汉语言文学（师范)</v>
          </cell>
          <cell r="I171" t="str">
            <v>本科</v>
          </cell>
        </row>
        <row r="172">
          <cell r="D172" t="str">
            <v>211382200102013521</v>
          </cell>
          <cell r="E172" t="str">
            <v>211382********3521</v>
          </cell>
          <cell r="F172" t="str">
            <v>桓仁满族自治县东山初级中学</v>
          </cell>
          <cell r="G172" t="str">
            <v>渤海大学</v>
          </cell>
          <cell r="H172" t="str">
            <v>汉语言文学（师范)</v>
          </cell>
          <cell r="I172" t="str">
            <v>本科</v>
          </cell>
        </row>
        <row r="173">
          <cell r="D173" t="str">
            <v>210905200009150029</v>
          </cell>
          <cell r="E173" t="str">
            <v>210905********0029</v>
          </cell>
          <cell r="F173" t="str">
            <v>桓仁满族自治县东山初级中学</v>
          </cell>
          <cell r="G173" t="str">
            <v>沈阳师范大学</v>
          </cell>
          <cell r="H173" t="str">
            <v>生物科学</v>
          </cell>
          <cell r="I173" t="str">
            <v>本科</v>
          </cell>
        </row>
        <row r="174">
          <cell r="D174" t="str">
            <v>210503200102231523</v>
          </cell>
          <cell r="E174" t="str">
            <v>210503********1523</v>
          </cell>
          <cell r="F174" t="str">
            <v>桓仁满族自治县东山初级中学</v>
          </cell>
          <cell r="G174" t="str">
            <v>渤海大学</v>
          </cell>
          <cell r="H174" t="str">
            <v>英语(师范)</v>
          </cell>
          <cell r="I174" t="str">
            <v>本科</v>
          </cell>
        </row>
        <row r="175">
          <cell r="D175" t="str">
            <v>210521200009210069</v>
          </cell>
          <cell r="E175" t="str">
            <v>210521********0069</v>
          </cell>
          <cell r="F175" t="str">
            <v>桓仁满族自治县东山初级中学</v>
          </cell>
          <cell r="G175" t="str">
            <v>沈阳师范大学</v>
          </cell>
          <cell r="H175" t="str">
            <v>数学与应用数学（师范）</v>
          </cell>
          <cell r="I175" t="str">
            <v>本科</v>
          </cell>
        </row>
        <row r="176">
          <cell r="D176" t="str">
            <v>210624199910126125</v>
          </cell>
          <cell r="E176" t="str">
            <v>210624********6125</v>
          </cell>
          <cell r="F176" t="str">
            <v>桓仁满族自治县东山初级中学</v>
          </cell>
          <cell r="G176" t="str">
            <v>北华大学</v>
          </cell>
          <cell r="H176" t="str">
            <v>学科教学（数学</v>
          </cell>
          <cell r="I176" t="str">
            <v>硕士</v>
          </cell>
        </row>
        <row r="177">
          <cell r="D177" t="str">
            <v>210521200107301386</v>
          </cell>
          <cell r="E177" t="str">
            <v>210521********1386</v>
          </cell>
          <cell r="F177" t="str">
            <v>桓仁满族自治县东山初级中学</v>
          </cell>
          <cell r="G177" t="str">
            <v>鞍山师范学院</v>
          </cell>
          <cell r="H177" t="str">
            <v>生物科学（师范）</v>
          </cell>
          <cell r="I177" t="str">
            <v>本科</v>
          </cell>
        </row>
        <row r="178">
          <cell r="D178" t="str">
            <v>210521200105020011</v>
          </cell>
          <cell r="E178" t="str">
            <v>210521********0011</v>
          </cell>
          <cell r="F178" t="str">
            <v>桓仁满族自治县东山初级中学</v>
          </cell>
          <cell r="G178" t="str">
            <v>鞍山师范学院</v>
          </cell>
          <cell r="H178" t="str">
            <v>历史学（师范）</v>
          </cell>
          <cell r="I178" t="str">
            <v>本科</v>
          </cell>
        </row>
        <row r="179">
          <cell r="D179" t="str">
            <v>210522199910240026</v>
          </cell>
          <cell r="E179" t="str">
            <v>210522********0026</v>
          </cell>
          <cell r="F179" t="str">
            <v>桓仁满族自治县东山初级中学</v>
          </cell>
          <cell r="G179" t="str">
            <v>辽宁师范大学</v>
          </cell>
          <cell r="H179" t="str">
            <v>美术学（师范）</v>
          </cell>
          <cell r="I179" t="str">
            <v>本科</v>
          </cell>
        </row>
        <row r="180">
          <cell r="D180" t="str">
            <v>210624200206285128</v>
          </cell>
          <cell r="E180" t="str">
            <v>210624********5128</v>
          </cell>
          <cell r="F180" t="str">
            <v>桓仁满族自治县东山初级中学</v>
          </cell>
          <cell r="G180" t="str">
            <v>渤海大学</v>
          </cell>
          <cell r="H180" t="str">
            <v>思想政治教育（师范）</v>
          </cell>
          <cell r="I180" t="str">
            <v>本科</v>
          </cell>
        </row>
        <row r="181">
          <cell r="D181" t="str">
            <v>231085200012181421</v>
          </cell>
          <cell r="E181" t="str">
            <v>231085********1421</v>
          </cell>
          <cell r="F181" t="str">
            <v>桓仁满族自治县东山初级中学</v>
          </cell>
          <cell r="G181" t="str">
            <v>绥化学院</v>
          </cell>
          <cell r="H181" t="str">
            <v>英语（师范）</v>
          </cell>
          <cell r="I181" t="str">
            <v>本科</v>
          </cell>
        </row>
        <row r="182">
          <cell r="D182" t="str">
            <v>220521200105144817</v>
          </cell>
          <cell r="E182" t="str">
            <v>220521********4817</v>
          </cell>
          <cell r="F182" t="str">
            <v>桓仁满族自治县东山初级中学</v>
          </cell>
          <cell r="G182" t="str">
            <v>通化师范学院</v>
          </cell>
          <cell r="H182" t="str">
            <v>体育教育（师范）</v>
          </cell>
          <cell r="I182" t="str">
            <v>本科</v>
          </cell>
        </row>
        <row r="183">
          <cell r="D183" t="str">
            <v>210522200112122610</v>
          </cell>
          <cell r="E183" t="str">
            <v>210522********2610</v>
          </cell>
          <cell r="F183" t="str">
            <v>桓仁满族自治县东山初级中学</v>
          </cell>
          <cell r="G183" t="str">
            <v>通化师范学院</v>
          </cell>
          <cell r="H183" t="str">
            <v>体育教育（师范）</v>
          </cell>
          <cell r="I183" t="str">
            <v>本科</v>
          </cell>
        </row>
        <row r="184">
          <cell r="D184" t="str">
            <v>210624200208168224</v>
          </cell>
          <cell r="E184" t="str">
            <v>210624********8224</v>
          </cell>
          <cell r="F184" t="str">
            <v>桓仁满族自治县东山初级中学</v>
          </cell>
          <cell r="G184" t="str">
            <v>渤海大学</v>
          </cell>
          <cell r="H184" t="str">
            <v>汉语言文学（师范）</v>
          </cell>
          <cell r="I184" t="str">
            <v>本科</v>
          </cell>
        </row>
        <row r="185">
          <cell r="D185" t="str">
            <v>210522200105160045</v>
          </cell>
          <cell r="E185" t="str">
            <v>210522********0045</v>
          </cell>
          <cell r="F185" t="str">
            <v>桓仁满族自治县东山初级中学</v>
          </cell>
          <cell r="G185" t="str">
            <v>鞍山师范学院</v>
          </cell>
          <cell r="H185" t="str">
            <v>物理学（师范）</v>
          </cell>
          <cell r="I185" t="str">
            <v>本科</v>
          </cell>
        </row>
        <row r="186">
          <cell r="D186" t="str">
            <v>210522200212032022</v>
          </cell>
          <cell r="E186" t="str">
            <v>210522********2022</v>
          </cell>
          <cell r="F186" t="str">
            <v>桓仁满族自治县东山初级中学</v>
          </cell>
          <cell r="G186" t="str">
            <v>鞍山师范学院</v>
          </cell>
          <cell r="H186" t="str">
            <v>生物科学（师范）</v>
          </cell>
          <cell r="I186" t="str">
            <v>本科</v>
          </cell>
        </row>
        <row r="187">
          <cell r="D187" t="str">
            <v>210504200012261629</v>
          </cell>
          <cell r="E187" t="str">
            <v>210504********1629</v>
          </cell>
          <cell r="F187" t="str">
            <v>桓仁满族自治县东山初级中学</v>
          </cell>
          <cell r="G187" t="str">
            <v>辽宁师范大学</v>
          </cell>
          <cell r="H187" t="str">
            <v>心理学（师范）</v>
          </cell>
          <cell r="I187" t="str">
            <v>本科</v>
          </cell>
        </row>
        <row r="188">
          <cell r="D188" t="str">
            <v>210522200211292615</v>
          </cell>
          <cell r="E188" t="str">
            <v>210522********2615</v>
          </cell>
          <cell r="F188" t="str">
            <v>桓仁满族自治县东山初级中学</v>
          </cell>
          <cell r="G188" t="str">
            <v>沈阳师范大学</v>
          </cell>
          <cell r="H188" t="str">
            <v>思想政治教育(师范)</v>
          </cell>
          <cell r="I188" t="str">
            <v>本科</v>
          </cell>
        </row>
        <row r="189">
          <cell r="D189" t="str">
            <v>210504200311050282</v>
          </cell>
          <cell r="E189" t="str">
            <v>210504********0282</v>
          </cell>
          <cell r="F189" t="str">
            <v>桓仁满族自治县东山初级中学</v>
          </cell>
          <cell r="G189" t="str">
            <v>沈阳师范大学</v>
          </cell>
          <cell r="H189" t="str">
            <v>应用心理学（师范）</v>
          </cell>
          <cell r="I189" t="str">
            <v>本科</v>
          </cell>
        </row>
        <row r="190">
          <cell r="D190" t="str">
            <v>220221200304100044</v>
          </cell>
          <cell r="E190" t="str">
            <v>220221********0044</v>
          </cell>
          <cell r="F190" t="str">
            <v>东山初级中学</v>
          </cell>
          <cell r="G190" t="str">
            <v>通化师范学院</v>
          </cell>
          <cell r="H190" t="str">
            <v>数学与应用数学（师范）</v>
          </cell>
          <cell r="I190" t="str">
            <v>本科</v>
          </cell>
        </row>
        <row r="191">
          <cell r="D191" t="str">
            <v>210521199702030415</v>
          </cell>
          <cell r="E191" t="str">
            <v>210521********0415</v>
          </cell>
          <cell r="F191" t="str">
            <v>桓仁满族自治县西江初级中学</v>
          </cell>
          <cell r="G191" t="str">
            <v>吉林师范大学</v>
          </cell>
          <cell r="H191" t="str">
            <v>汉语言文学</v>
          </cell>
          <cell r="I191" t="str">
            <v>本科</v>
          </cell>
        </row>
        <row r="192">
          <cell r="D192" t="str">
            <v>210504199708111084</v>
          </cell>
          <cell r="E192" t="str">
            <v>210504********1084</v>
          </cell>
          <cell r="F192" t="str">
            <v>桓仁满族自治县西江初级中学</v>
          </cell>
          <cell r="G192" t="str">
            <v>辽宁师范大学</v>
          </cell>
          <cell r="H192" t="str">
            <v>运动训练</v>
          </cell>
          <cell r="I192" t="str">
            <v>本科</v>
          </cell>
        </row>
        <row r="193">
          <cell r="D193" t="str">
            <v>210521199805260029</v>
          </cell>
          <cell r="E193" t="str">
            <v>210521********0029</v>
          </cell>
          <cell r="F193" t="str">
            <v>桓仁满族自治县西江初级中学</v>
          </cell>
          <cell r="G193" t="str">
            <v>吉林师范大学</v>
          </cell>
          <cell r="H193" t="str">
            <v>地理科学</v>
          </cell>
          <cell r="I193" t="str">
            <v>本科</v>
          </cell>
        </row>
        <row r="194">
          <cell r="D194" t="str">
            <v>210522199605052600</v>
          </cell>
          <cell r="E194" t="str">
            <v>210522********2600</v>
          </cell>
          <cell r="F194" t="str">
            <v>桓仁满族自治县西江初级中学</v>
          </cell>
          <cell r="G194" t="str">
            <v>辽宁师范大学</v>
          </cell>
          <cell r="H194" t="str">
            <v>政治学理论</v>
          </cell>
          <cell r="I194" t="str">
            <v>硕士</v>
          </cell>
        </row>
        <row r="195">
          <cell r="D195" t="str">
            <v>211224200301157422</v>
          </cell>
          <cell r="E195" t="str">
            <v>211224********7422</v>
          </cell>
          <cell r="F195" t="str">
            <v>桓仁满族自治县西江初级中学</v>
          </cell>
          <cell r="G195" t="str">
            <v>渤海大学</v>
          </cell>
          <cell r="H195" t="str">
            <v>数学与应用数学</v>
          </cell>
          <cell r="I195" t="str">
            <v>本科</v>
          </cell>
        </row>
        <row r="196">
          <cell r="D196" t="str">
            <v>152301200112165728</v>
          </cell>
          <cell r="E196" t="str">
            <v>152301********5728</v>
          </cell>
          <cell r="F196" t="str">
            <v>桓仁满族自治县西江初级中学</v>
          </cell>
          <cell r="G196" t="str">
            <v>集宁师范学院</v>
          </cell>
          <cell r="H196" t="str">
            <v>美术学</v>
          </cell>
          <cell r="I196" t="str">
            <v>本科</v>
          </cell>
        </row>
        <row r="197">
          <cell r="D197" t="str">
            <v>210521200011203490</v>
          </cell>
          <cell r="E197" t="str">
            <v>210521********3490</v>
          </cell>
          <cell r="F197" t="str">
            <v>桓仁满族自治县西江初级中学</v>
          </cell>
          <cell r="G197" t="str">
            <v>辽东学院</v>
          </cell>
          <cell r="H197" t="str">
            <v>汉语言文学</v>
          </cell>
          <cell r="I197" t="str">
            <v>本科</v>
          </cell>
        </row>
        <row r="198">
          <cell r="D198" t="str">
            <v>210181200302104032</v>
          </cell>
          <cell r="E198" t="str">
            <v>210181********4032</v>
          </cell>
          <cell r="F198" t="str">
            <v>桓仁满族自治县西江初级中学</v>
          </cell>
          <cell r="G198" t="str">
            <v>通化师范学院</v>
          </cell>
          <cell r="H198" t="str">
            <v>数学与数学应用</v>
          </cell>
          <cell r="I198" t="str">
            <v>本科</v>
          </cell>
        </row>
        <row r="199">
          <cell r="D199" t="str">
            <v>220521200606285421</v>
          </cell>
          <cell r="E199" t="str">
            <v>220521********5421</v>
          </cell>
          <cell r="F199" t="str">
            <v>桓仁满族自治县西江初级中学</v>
          </cell>
          <cell r="G199" t="str">
            <v>通化师范学院</v>
          </cell>
          <cell r="H199" t="str">
            <v>物理学</v>
          </cell>
          <cell r="I199" t="str">
            <v>本科</v>
          </cell>
        </row>
        <row r="200">
          <cell r="D200" t="str">
            <v>210181200302104032</v>
          </cell>
          <cell r="E200" t="str">
            <v>210181********4032</v>
          </cell>
          <cell r="F200" t="str">
            <v>桓仁满族自治县西江初级中学</v>
          </cell>
          <cell r="G200" t="str">
            <v>辽宁师范大学</v>
          </cell>
          <cell r="H200" t="str">
            <v>物理学</v>
          </cell>
          <cell r="I200" t="str">
            <v>本科</v>
          </cell>
        </row>
        <row r="201">
          <cell r="D201" t="str">
            <v>210522199906230044</v>
          </cell>
          <cell r="E201" t="str">
            <v>210522********0044</v>
          </cell>
          <cell r="F201" t="str">
            <v>桓仁满族自治县西江初级中学</v>
          </cell>
          <cell r="G201" t="str">
            <v>天津师范大学</v>
          </cell>
          <cell r="H201" t="str">
            <v>生物科学</v>
          </cell>
          <cell r="I201" t="str">
            <v>硕士</v>
          </cell>
        </row>
        <row r="202">
          <cell r="D202" t="str">
            <v>210522200212202327</v>
          </cell>
          <cell r="E202" t="str">
            <v>210522********2327</v>
          </cell>
          <cell r="F202" t="str">
            <v>桓仁满族自治县西江初级中学</v>
          </cell>
          <cell r="G202" t="str">
            <v>渤海大学</v>
          </cell>
          <cell r="H202" t="str">
            <v>数学与应用数学</v>
          </cell>
          <cell r="I202" t="str">
            <v>本科</v>
          </cell>
        </row>
        <row r="203">
          <cell r="D203" t="str">
            <v>21052219980727261X</v>
          </cell>
          <cell r="E203" t="str">
            <v>210522********261X</v>
          </cell>
          <cell r="F203" t="str">
            <v>辽宁省广播电视三一〇台</v>
          </cell>
          <cell r="G203" t="str">
            <v>沈阳师范大学</v>
          </cell>
          <cell r="H203" t="str">
            <v>软件工程</v>
          </cell>
          <cell r="I203" t="str">
            <v>本科</v>
          </cell>
        </row>
        <row r="204">
          <cell r="D204" t="str">
            <v>210522199910010044</v>
          </cell>
          <cell r="E204" t="str">
            <v>210522********0044</v>
          </cell>
          <cell r="F204" t="str">
            <v>辽宁省广播电视三一〇台</v>
          </cell>
          <cell r="G204" t="str">
            <v>辽宁科技学院</v>
          </cell>
          <cell r="H204" t="str">
            <v>机器人工程</v>
          </cell>
          <cell r="I204" t="str">
            <v>本科</v>
          </cell>
        </row>
        <row r="205">
          <cell r="D205" t="str">
            <v>211022200001112616</v>
          </cell>
          <cell r="E205" t="str">
            <v>211022********2616</v>
          </cell>
          <cell r="F205" t="str">
            <v>辽宁省广播电视三一〇台</v>
          </cell>
          <cell r="G205" t="str">
            <v>辽宁科技大学</v>
          </cell>
          <cell r="H205" t="str">
            <v>过程装备与控制工程</v>
          </cell>
          <cell r="I205" t="str">
            <v>本科</v>
          </cell>
        </row>
        <row r="206">
          <cell r="D206" t="str">
            <v>210522200107080022</v>
          </cell>
          <cell r="E206" t="str">
            <v>210522********0022</v>
          </cell>
          <cell r="F206" t="str">
            <v>辽宁省广播电视三一〇台</v>
          </cell>
          <cell r="G206" t="str">
            <v>辽宁工程技术大学</v>
          </cell>
          <cell r="H206" t="str">
            <v>数据科学与大数据技术</v>
          </cell>
          <cell r="I206" t="str">
            <v>本科</v>
          </cell>
        </row>
        <row r="207">
          <cell r="D207" t="str">
            <v>220582200209192517</v>
          </cell>
          <cell r="E207" t="str">
            <v>220582********2517</v>
          </cell>
          <cell r="F207" t="str">
            <v>辽宁省广播电视三一〇台</v>
          </cell>
          <cell r="G207" t="str">
            <v>长春财经学院</v>
          </cell>
          <cell r="H207" t="str">
            <v>人工智能</v>
          </cell>
          <cell r="I207" t="str">
            <v>本科</v>
          </cell>
        </row>
        <row r="208">
          <cell r="D208" t="str">
            <v>210522199909184127</v>
          </cell>
          <cell r="E208" t="str">
            <v>210522********4127</v>
          </cell>
          <cell r="F208" t="str">
            <v>桓仁县满族自治县中医院</v>
          </cell>
          <cell r="G208" t="str">
            <v>辽宁中医药大学杏林学院 </v>
          </cell>
          <cell r="H208" t="str">
            <v>中西医临床医学</v>
          </cell>
          <cell r="I208" t="str">
            <v>本科</v>
          </cell>
        </row>
        <row r="209">
          <cell r="D209" t="str">
            <v>210522199810274421</v>
          </cell>
          <cell r="E209" t="str">
            <v>210522********4421</v>
          </cell>
          <cell r="F209" t="str">
            <v>桓仁县满族自治县中医院</v>
          </cell>
          <cell r="G209" t="str">
            <v>辽宁中医药大学杏林学院 </v>
          </cell>
          <cell r="H209" t="str">
            <v>中西医临床医学</v>
          </cell>
          <cell r="I209" t="str">
            <v>本科</v>
          </cell>
        </row>
        <row r="210">
          <cell r="D210" t="str">
            <v>210521199812281389</v>
          </cell>
          <cell r="E210" t="str">
            <v>210521********1389</v>
          </cell>
          <cell r="F210" t="str">
            <v>桓仁县满族自治县中医院</v>
          </cell>
          <cell r="G210" t="str">
            <v>锦州医科大学医疗学院 </v>
          </cell>
          <cell r="H210" t="str">
            <v>麻醉学</v>
          </cell>
          <cell r="I210" t="str">
            <v>本科</v>
          </cell>
        </row>
        <row r="211">
          <cell r="D211" t="str">
            <v>210682200006195164</v>
          </cell>
          <cell r="E211" t="str">
            <v>210682********5164</v>
          </cell>
          <cell r="F211" t="str">
            <v>桓仁县满族自治县中医院</v>
          </cell>
          <cell r="G211" t="str">
            <v>长春电子科技学校</v>
          </cell>
          <cell r="H211" t="str">
            <v>会计学</v>
          </cell>
          <cell r="I211" t="str">
            <v>本科</v>
          </cell>
        </row>
        <row r="212">
          <cell r="D212" t="str">
            <v>210522200006195621</v>
          </cell>
          <cell r="E212" t="str">
            <v>210522********5621</v>
          </cell>
          <cell r="F212" t="str">
            <v>桓仁县满族自治县中医院</v>
          </cell>
          <cell r="G212" t="str">
            <v>辽宁中医药大学</v>
          </cell>
          <cell r="H212" t="str">
            <v>医学检验技术</v>
          </cell>
          <cell r="I212" t="str">
            <v>本科</v>
          </cell>
        </row>
        <row r="213">
          <cell r="D213" t="str">
            <v>210522199607080023</v>
          </cell>
          <cell r="E213" t="str">
            <v>210522********0023</v>
          </cell>
          <cell r="F213" t="str">
            <v>桓仁县满族自治县中医院</v>
          </cell>
          <cell r="G213" t="str">
            <v>锦州医科大学</v>
          </cell>
          <cell r="H213" t="str">
            <v>麻醉学</v>
          </cell>
          <cell r="I213" t="str">
            <v>本科</v>
          </cell>
        </row>
        <row r="214">
          <cell r="D214" t="str">
            <v>210522200107165624</v>
          </cell>
          <cell r="E214" t="str">
            <v>210522********5624</v>
          </cell>
          <cell r="F214" t="str">
            <v>桓仁县满族自治县中医院</v>
          </cell>
          <cell r="G214" t="str">
            <v>沈阳医学院</v>
          </cell>
          <cell r="H214" t="str">
            <v>康复治疗学</v>
          </cell>
          <cell r="I214" t="str">
            <v>本科</v>
          </cell>
        </row>
        <row r="215">
          <cell r="D215" t="str">
            <v>230184200207210227</v>
          </cell>
          <cell r="E215" t="str">
            <v>230184********0227</v>
          </cell>
          <cell r="F215" t="str">
            <v>桓仁县满族自治县中医院</v>
          </cell>
          <cell r="G215" t="str">
            <v>辽宁何氏医学院</v>
          </cell>
          <cell r="H215" t="str">
            <v>医学影像技术</v>
          </cell>
          <cell r="I215" t="str">
            <v>本科</v>
          </cell>
        </row>
        <row r="216">
          <cell r="D216" t="str">
            <v>21052220000517532X</v>
          </cell>
          <cell r="E216" t="str">
            <v>210522********532X</v>
          </cell>
          <cell r="F216" t="str">
            <v>桓仁县满族自治县中医院</v>
          </cell>
          <cell r="G216" t="str">
            <v>锦州医科大学</v>
          </cell>
          <cell r="H216" t="str">
            <v>临床医学</v>
          </cell>
          <cell r="I216" t="str">
            <v>本科</v>
          </cell>
        </row>
        <row r="217">
          <cell r="D217" t="str">
            <v>210522199809140821</v>
          </cell>
          <cell r="E217" t="str">
            <v>210522********0821</v>
          </cell>
          <cell r="F217" t="str">
            <v>桓仁县满族自治县中医院</v>
          </cell>
          <cell r="G217" t="str">
            <v>辽宁中医药大学</v>
          </cell>
          <cell r="H217" t="str">
            <v>中西医临床医学</v>
          </cell>
          <cell r="I217" t="str">
            <v>本科</v>
          </cell>
        </row>
        <row r="218">
          <cell r="D218" t="str">
            <v>210522199612070022</v>
          </cell>
          <cell r="E218" t="str">
            <v>210522********0022</v>
          </cell>
          <cell r="F218" t="str">
            <v>桓仁县满族自治县中医院</v>
          </cell>
          <cell r="G218" t="str">
            <v>湖北中医药大学</v>
          </cell>
          <cell r="H218" t="str">
            <v>针灸推拿学</v>
          </cell>
          <cell r="I218" t="str">
            <v>硕士</v>
          </cell>
        </row>
        <row r="219">
          <cell r="D219" t="str">
            <v>210522200004110524</v>
          </cell>
          <cell r="E219" t="str">
            <v>210522********0524</v>
          </cell>
          <cell r="F219" t="str">
            <v>桓仁县满族自治县中医院</v>
          </cell>
          <cell r="G219" t="str">
            <v>锦州医科大学</v>
          </cell>
          <cell r="H219" t="str">
            <v>康复治疗学</v>
          </cell>
          <cell r="I219" t="str">
            <v>本科</v>
          </cell>
        </row>
        <row r="220">
          <cell r="D220" t="str">
            <v>211402200206051921</v>
          </cell>
          <cell r="E220" t="str">
            <v>211402********1921</v>
          </cell>
          <cell r="F220" t="str">
            <v>桓仁县满族自治县中医院</v>
          </cell>
          <cell r="G220" t="str">
            <v>辽宁何氏医学院</v>
          </cell>
          <cell r="H220" t="str">
            <v>医学影像技术</v>
          </cell>
          <cell r="I220" t="str">
            <v>本科</v>
          </cell>
        </row>
        <row r="221">
          <cell r="D221" t="str">
            <v>220523200208091415</v>
          </cell>
          <cell r="E221" t="str">
            <v>220523********1415</v>
          </cell>
          <cell r="F221" t="str">
            <v>桓仁县满族自治县中医院</v>
          </cell>
          <cell r="G221" t="str">
            <v>辽宁中医药大学杏林学院 </v>
          </cell>
          <cell r="H221" t="str">
            <v>医学影像技术</v>
          </cell>
          <cell r="I221" t="str">
            <v>本科</v>
          </cell>
        </row>
        <row r="222">
          <cell r="D222" t="str">
            <v>211421200011185419</v>
          </cell>
          <cell r="E222" t="str">
            <v>211421********5419</v>
          </cell>
          <cell r="F222" t="str">
            <v>桓仁满族自治县朝鲜族学校</v>
          </cell>
          <cell r="G222" t="str">
            <v>沈阳师范大学</v>
          </cell>
          <cell r="H222" t="str">
            <v>生物科学</v>
          </cell>
          <cell r="I222" t="str">
            <v>本科</v>
          </cell>
        </row>
        <row r="223">
          <cell r="D223" t="str">
            <v>211223200007181417</v>
          </cell>
          <cell r="E223" t="str">
            <v>211223********1417</v>
          </cell>
          <cell r="F223" t="str">
            <v>桓仁满族自治县朝鲜族学校</v>
          </cell>
          <cell r="G223" t="str">
            <v>渤海大学</v>
          </cell>
          <cell r="H223" t="str">
            <v>化学</v>
          </cell>
          <cell r="I223" t="str">
            <v>本科</v>
          </cell>
        </row>
        <row r="224">
          <cell r="D224" t="str">
            <v>210522200004015922</v>
          </cell>
          <cell r="E224" t="str">
            <v>210522********5922</v>
          </cell>
          <cell r="F224" t="str">
            <v>桓仁满族自治县朝鲜族学校</v>
          </cell>
          <cell r="G224" t="str">
            <v>渤海大学</v>
          </cell>
          <cell r="H224" t="str">
            <v>历史</v>
          </cell>
          <cell r="I224" t="str">
            <v>本科</v>
          </cell>
        </row>
        <row r="225">
          <cell r="D225" t="str">
            <v>21028320010816462X</v>
          </cell>
          <cell r="E225" t="str">
            <v>210283********462X</v>
          </cell>
          <cell r="F225" t="str">
            <v>桓仁满族自治县朝鲜族学校</v>
          </cell>
          <cell r="G225" t="str">
            <v>辽东学院</v>
          </cell>
          <cell r="H225" t="str">
            <v>汉语言文学（师范类）</v>
          </cell>
          <cell r="I225" t="str">
            <v>本科</v>
          </cell>
        </row>
        <row r="226">
          <cell r="D226" t="str">
            <v>210522200112250022</v>
          </cell>
          <cell r="E226" t="str">
            <v>210522********0022</v>
          </cell>
          <cell r="F226" t="str">
            <v>桓仁满族自治县朝鲜族学校</v>
          </cell>
          <cell r="G226" t="str">
            <v>大连大学</v>
          </cell>
          <cell r="H226" t="str">
            <v>小学教育</v>
          </cell>
          <cell r="I226" t="str">
            <v>本科</v>
          </cell>
        </row>
        <row r="227">
          <cell r="D227" t="str">
            <v>210726200302054723</v>
          </cell>
          <cell r="E227" t="str">
            <v>210726********4723</v>
          </cell>
          <cell r="F227" t="str">
            <v>桓仁满族自治县朝鲜族学校</v>
          </cell>
          <cell r="G227" t="str">
            <v>渤海大学</v>
          </cell>
          <cell r="H227" t="str">
            <v>数学与应用数学（师范）</v>
          </cell>
          <cell r="I227" t="str">
            <v>本科</v>
          </cell>
        </row>
        <row r="228">
          <cell r="D228" t="str">
            <v>21052220011205112X</v>
          </cell>
          <cell r="E228" t="str">
            <v>210522********112X</v>
          </cell>
          <cell r="F228" t="str">
            <v>桓仁满族自治县朝鲜族学校</v>
          </cell>
          <cell r="G228" t="str">
            <v>沈阳师范大学</v>
          </cell>
          <cell r="H228" t="str">
            <v>物理学（师范类）</v>
          </cell>
          <cell r="I228" t="str">
            <v>本科</v>
          </cell>
        </row>
        <row r="229">
          <cell r="D229" t="str">
            <v>210624199609246128</v>
          </cell>
          <cell r="E229" t="str">
            <v>210624********6128</v>
          </cell>
          <cell r="F229" t="str">
            <v>桓仁满族自治县实验学校</v>
          </cell>
          <cell r="G229" t="str">
            <v>新疆大学</v>
          </cell>
          <cell r="H229" t="str">
            <v>统计学</v>
          </cell>
          <cell r="I229" t="str">
            <v>硕士</v>
          </cell>
        </row>
        <row r="230">
          <cell r="D230" t="str">
            <v>220723200111162222</v>
          </cell>
          <cell r="E230" t="str">
            <v>220723********2222</v>
          </cell>
          <cell r="F230" t="str">
            <v>桓仁满族自治县实验学校</v>
          </cell>
          <cell r="G230" t="str">
            <v>绥化学院</v>
          </cell>
          <cell r="H230" t="str">
            <v>特殊教育</v>
          </cell>
          <cell r="I230" t="str">
            <v>本科</v>
          </cell>
        </row>
        <row r="231">
          <cell r="D231" t="str">
            <v>231085200205031817</v>
          </cell>
          <cell r="E231" t="str">
            <v>231085********1817</v>
          </cell>
          <cell r="F231" t="str">
            <v>桓仁满族自治县实验学校</v>
          </cell>
          <cell r="G231" t="str">
            <v>大连大学</v>
          </cell>
          <cell r="H231" t="str">
            <v>体育教育</v>
          </cell>
          <cell r="I231" t="str">
            <v>本科</v>
          </cell>
        </row>
        <row r="232">
          <cell r="D232" t="str">
            <v>220283200302168327</v>
          </cell>
          <cell r="E232" t="str">
            <v>220283********8327</v>
          </cell>
          <cell r="F232" t="str">
            <v>桓仁满族自治县实验学校</v>
          </cell>
          <cell r="G232" t="str">
            <v>白城师范学院</v>
          </cell>
          <cell r="H232" t="str">
            <v>数学与数学应用（师范）</v>
          </cell>
          <cell r="I232" t="str">
            <v>本科</v>
          </cell>
        </row>
        <row r="233">
          <cell r="D233" t="str">
            <v>210522200110085326</v>
          </cell>
          <cell r="E233" t="str">
            <v>210522********5326</v>
          </cell>
          <cell r="F233" t="str">
            <v>桓仁满族自治县实验学校</v>
          </cell>
          <cell r="G233" t="str">
            <v>东北师范大学人文学院</v>
          </cell>
          <cell r="H233" t="str">
            <v>汉语国际教育</v>
          </cell>
          <cell r="I233" t="str">
            <v>本科</v>
          </cell>
        </row>
        <row r="234">
          <cell r="D234" t="str">
            <v>220421200009210364</v>
          </cell>
          <cell r="E234" t="str">
            <v>220421********0364</v>
          </cell>
          <cell r="F234" t="str">
            <v>桓仁满族自治县实验学校</v>
          </cell>
          <cell r="G234" t="str">
            <v>绥化学院</v>
          </cell>
          <cell r="H234" t="str">
            <v>特殊教育(师范类)</v>
          </cell>
          <cell r="I234" t="str">
            <v>本科</v>
          </cell>
        </row>
        <row r="235">
          <cell r="D235" t="str">
            <v>220403200201180529</v>
          </cell>
          <cell r="E235" t="str">
            <v>220403********0529</v>
          </cell>
          <cell r="F235" t="str">
            <v>桓仁满族自治县实验学校</v>
          </cell>
          <cell r="G235" t="str">
            <v>长春师范大学</v>
          </cell>
          <cell r="H235" t="str">
            <v>英语</v>
          </cell>
          <cell r="I235" t="str">
            <v>本科</v>
          </cell>
        </row>
        <row r="236">
          <cell r="D236" t="str">
            <v>211202200103021024</v>
          </cell>
          <cell r="E236" t="str">
            <v>211202********1024</v>
          </cell>
          <cell r="F236" t="str">
            <v>桓仁满族自治县实验学校</v>
          </cell>
          <cell r="G236" t="str">
            <v>长春师范大学</v>
          </cell>
          <cell r="H236" t="str">
            <v>音乐学</v>
          </cell>
          <cell r="I236" t="str">
            <v>本科</v>
          </cell>
        </row>
        <row r="237">
          <cell r="D237" t="str">
            <v>210123200102162824</v>
          </cell>
          <cell r="E237" t="str">
            <v>210123********2824</v>
          </cell>
          <cell r="F237" t="str">
            <v>桓仁满族自治县西园小学</v>
          </cell>
          <cell r="G237" t="str">
            <v>沈阳音乐学院</v>
          </cell>
          <cell r="H237" t="str">
            <v>音乐学</v>
          </cell>
          <cell r="I237" t="str">
            <v>本科</v>
          </cell>
        </row>
        <row r="238">
          <cell r="D238" t="str">
            <v>210522199903152917</v>
          </cell>
          <cell r="E238" t="str">
            <v>210522********2917</v>
          </cell>
          <cell r="F238" t="str">
            <v>桓仁满族自治县西园小学</v>
          </cell>
          <cell r="G238" t="str">
            <v>鞍山师范学院</v>
          </cell>
          <cell r="H238" t="str">
            <v>体育教育</v>
          </cell>
          <cell r="I238" t="str">
            <v>本科</v>
          </cell>
        </row>
        <row r="239">
          <cell r="D239" t="str">
            <v>210522200005172620</v>
          </cell>
          <cell r="E239" t="str">
            <v>210522********2620</v>
          </cell>
          <cell r="F239" t="str">
            <v>桓仁满族自治县西园小学</v>
          </cell>
          <cell r="G239" t="str">
            <v>吉林师范大学</v>
          </cell>
          <cell r="H239" t="str">
            <v>西班牙语</v>
          </cell>
          <cell r="I239" t="str">
            <v>本科</v>
          </cell>
        </row>
        <row r="240">
          <cell r="D240" t="str">
            <v>21052120000526078X</v>
          </cell>
          <cell r="E240" t="str">
            <v>210521********078X</v>
          </cell>
          <cell r="F240" t="str">
            <v>桓仁满族自治县西园小学</v>
          </cell>
          <cell r="G240" t="str">
            <v>吉林师范大学</v>
          </cell>
          <cell r="H240" t="str">
            <v>小学教育</v>
          </cell>
          <cell r="I240" t="str">
            <v>本科</v>
          </cell>
        </row>
        <row r="241">
          <cell r="D241" t="str">
            <v>210521200001260029</v>
          </cell>
          <cell r="E241" t="str">
            <v>210521********0029</v>
          </cell>
          <cell r="F241" t="str">
            <v>桓仁满族自治县西园小学</v>
          </cell>
          <cell r="G241" t="str">
            <v>辽宁财贸学院</v>
          </cell>
          <cell r="H241" t="str">
            <v>环境设计</v>
          </cell>
          <cell r="I241" t="str">
            <v>本科</v>
          </cell>
        </row>
        <row r="242">
          <cell r="D242" t="str">
            <v>211021200210058840</v>
          </cell>
          <cell r="E242" t="str">
            <v>211021********8840</v>
          </cell>
          <cell r="F242" t="str">
            <v>桓仁满族自治县西园小学</v>
          </cell>
          <cell r="G242" t="str">
            <v>渤海大学</v>
          </cell>
          <cell r="H242" t="str">
            <v>小学教育（师范）</v>
          </cell>
          <cell r="I242" t="str">
            <v>本科</v>
          </cell>
        </row>
        <row r="243">
          <cell r="D243" t="str">
            <v>511721200112025403</v>
          </cell>
          <cell r="E243" t="str">
            <v>511721********5403</v>
          </cell>
          <cell r="F243" t="str">
            <v>桓仁满族自治县西园小学</v>
          </cell>
          <cell r="G243" t="str">
            <v>乐山师范学院</v>
          </cell>
          <cell r="H243" t="str">
            <v>音乐学</v>
          </cell>
          <cell r="I243" t="str">
            <v>本科</v>
          </cell>
        </row>
        <row r="244">
          <cell r="D244" t="str">
            <v>210902200005064028</v>
          </cell>
          <cell r="E244" t="str">
            <v>210902********4028</v>
          </cell>
          <cell r="F244" t="str">
            <v>桓仁满族自治县西园小学</v>
          </cell>
          <cell r="G244" t="str">
            <v>沈阳师范大学</v>
          </cell>
          <cell r="H244" t="str">
            <v>计算机科学与技术</v>
          </cell>
          <cell r="I244" t="str">
            <v>本科</v>
          </cell>
        </row>
        <row r="245">
          <cell r="D245" t="str">
            <v>220183200205143827</v>
          </cell>
          <cell r="E245" t="str">
            <v>220183********3827</v>
          </cell>
          <cell r="F245" t="str">
            <v>桓仁满族自治县西园小学</v>
          </cell>
          <cell r="G245" t="str">
            <v>长春师范大学</v>
          </cell>
          <cell r="H245" t="str">
            <v>小学教育</v>
          </cell>
          <cell r="I245" t="str">
            <v>本科</v>
          </cell>
        </row>
        <row r="246">
          <cell r="D246" t="str">
            <v>210624200108225826</v>
          </cell>
          <cell r="E246" t="str">
            <v>210624********5826</v>
          </cell>
          <cell r="F246" t="str">
            <v>桓仁满族自治县西园小学</v>
          </cell>
          <cell r="G246" t="str">
            <v>沈阳工业大学</v>
          </cell>
          <cell r="H246" t="str">
            <v>软件工程</v>
          </cell>
          <cell r="I246" t="str">
            <v>本科</v>
          </cell>
        </row>
        <row r="247">
          <cell r="D247" t="str">
            <v>220322200106013224</v>
          </cell>
          <cell r="E247" t="str">
            <v>220322********3224</v>
          </cell>
          <cell r="F247" t="str">
            <v>桓仁满族自治县西园小学</v>
          </cell>
          <cell r="G247" t="str">
            <v>长春师范大学</v>
          </cell>
          <cell r="H247" t="str">
            <v>教育学</v>
          </cell>
          <cell r="I247" t="str">
            <v>本科</v>
          </cell>
        </row>
        <row r="248">
          <cell r="D248" t="str">
            <v>220721200103134624</v>
          </cell>
          <cell r="E248" t="str">
            <v>220721********4624</v>
          </cell>
          <cell r="F248" t="str">
            <v>桓仁满族自治县西园小学</v>
          </cell>
          <cell r="G248" t="str">
            <v>白城师范学</v>
          </cell>
          <cell r="H248" t="str">
            <v>英语（师范）</v>
          </cell>
          <cell r="I248" t="str">
            <v>本科</v>
          </cell>
        </row>
        <row r="249">
          <cell r="D249" t="str">
            <v>210522200201255327</v>
          </cell>
          <cell r="E249" t="str">
            <v>210522********5327</v>
          </cell>
          <cell r="F249" t="str">
            <v>桓仁满族自治县西园小学</v>
          </cell>
          <cell r="G249" t="str">
            <v>渤海大学</v>
          </cell>
          <cell r="H249" t="str">
            <v>数学与应用数学</v>
          </cell>
          <cell r="I249" t="str">
            <v>本科</v>
          </cell>
        </row>
        <row r="250">
          <cell r="D250" t="str">
            <v>210522200004265315</v>
          </cell>
          <cell r="E250" t="str">
            <v>210522********5315</v>
          </cell>
          <cell r="F250" t="str">
            <v>桓仁满族自治县西园小学</v>
          </cell>
          <cell r="G250" t="str">
            <v>天津体育学院</v>
          </cell>
          <cell r="H250" t="str">
            <v>体育教育</v>
          </cell>
          <cell r="I250" t="str">
            <v>本科</v>
          </cell>
        </row>
        <row r="251">
          <cell r="D251" t="str">
            <v>4115232002201023125</v>
          </cell>
          <cell r="E251" t="str">
            <v>411523********2312</v>
          </cell>
          <cell r="F251" t="str">
            <v>桓仁满族自治县西园小学</v>
          </cell>
          <cell r="G251" t="str">
            <v>大连艺术学院 </v>
          </cell>
          <cell r="H251" t="str">
            <v>产品设计</v>
          </cell>
          <cell r="I251" t="str">
            <v>本科</v>
          </cell>
        </row>
        <row r="252">
          <cell r="D252" t="str">
            <v>210922199604111527</v>
          </cell>
          <cell r="E252" t="str">
            <v>210922********1527</v>
          </cell>
          <cell r="F252" t="str">
            <v>桓仁满族自治县雅河朝鲜族乡人民政府</v>
          </cell>
          <cell r="G252" t="str">
            <v>辽东学院</v>
          </cell>
          <cell r="H252" t="str">
            <v>旅游管理</v>
          </cell>
          <cell r="I252" t="str">
            <v>本科</v>
          </cell>
        </row>
        <row r="253">
          <cell r="D253" t="str">
            <v>210522200102194426</v>
          </cell>
          <cell r="E253" t="str">
            <v>210522********4426</v>
          </cell>
          <cell r="F253" t="str">
            <v>桓仁满族自治县雅河朝鲜族乡人民政府</v>
          </cell>
          <cell r="G253" t="str">
            <v>东北林业大学</v>
          </cell>
          <cell r="H253" t="str">
            <v>木材科学与工程</v>
          </cell>
          <cell r="I253" t="str">
            <v>本科</v>
          </cell>
        </row>
        <row r="254">
          <cell r="D254" t="str">
            <v>210522199809213824</v>
          </cell>
          <cell r="E254" t="str">
            <v>210522********3824</v>
          </cell>
          <cell r="F254" t="str">
            <v>桓仁满族自治县雅河朝鲜族乡人民政府</v>
          </cell>
          <cell r="G254" t="str">
            <v>沈阳工业大学</v>
          </cell>
          <cell r="H254" t="str">
            <v>会计</v>
          </cell>
          <cell r="I254" t="str">
            <v>硕士</v>
          </cell>
        </row>
        <row r="255">
          <cell r="D255" t="str">
            <v>210522200009265015</v>
          </cell>
          <cell r="E255" t="str">
            <v>210522********5015</v>
          </cell>
          <cell r="F255" t="str">
            <v>桓仁满族自治县雅河朝鲜族乡人民政府</v>
          </cell>
          <cell r="G255" t="str">
            <v>东北林业大学</v>
          </cell>
          <cell r="H255" t="str">
            <v>森林工程</v>
          </cell>
          <cell r="I255" t="str">
            <v>本科</v>
          </cell>
        </row>
        <row r="256">
          <cell r="D256" t="str">
            <v>210522200008315025</v>
          </cell>
          <cell r="E256" t="str">
            <v>210522********5025</v>
          </cell>
          <cell r="F256" t="str">
            <v>桓仁满族自治县雅河朝鲜族乡人民政府</v>
          </cell>
          <cell r="G256" t="str">
            <v>山东大学</v>
          </cell>
          <cell r="H256" t="str">
            <v>新闻学</v>
          </cell>
          <cell r="I256" t="str">
            <v>本科</v>
          </cell>
        </row>
        <row r="257">
          <cell r="D257" t="str">
            <v>210504200010160015</v>
          </cell>
          <cell r="E257" t="str">
            <v>210504********0015</v>
          </cell>
          <cell r="F257" t="str">
            <v>桓仁满族自治县雅河朝鲜族乡人民政府</v>
          </cell>
          <cell r="G257" t="str">
            <v>北京联合大学</v>
          </cell>
          <cell r="H257" t="str">
            <v>轨道交通信号与控制</v>
          </cell>
          <cell r="I257" t="str">
            <v>本科</v>
          </cell>
        </row>
        <row r="258">
          <cell r="D258" t="str">
            <v>210522200111242346</v>
          </cell>
          <cell r="E258" t="str">
            <v>210522********2346</v>
          </cell>
          <cell r="F258" t="str">
            <v>桓仁满族自治县雅河朝鲜族乡人民政府</v>
          </cell>
          <cell r="G258" t="str">
            <v>辽宁工程技术大学</v>
          </cell>
          <cell r="H258" t="str">
            <v>国际经济与贸易</v>
          </cell>
          <cell r="I258" t="str">
            <v>本科</v>
          </cell>
        </row>
        <row r="259">
          <cell r="D259" t="str">
            <v>22050220000410063X</v>
          </cell>
          <cell r="E259" t="str">
            <v>220502********063X</v>
          </cell>
          <cell r="F259" t="str">
            <v>桓仁满族自治县雅河朝鲜族乡人民政府</v>
          </cell>
          <cell r="G259" t="str">
            <v>石河子大学</v>
          </cell>
          <cell r="H259" t="str">
            <v>种子科学与工程</v>
          </cell>
          <cell r="I259" t="str">
            <v>本科</v>
          </cell>
        </row>
        <row r="260">
          <cell r="D260" t="str">
            <v>210423200212163410</v>
          </cell>
          <cell r="E260" t="str">
            <v>210423********3410</v>
          </cell>
          <cell r="F260" t="str">
            <v>桓仁满族自治县雅河朝鲜族乡人民政府</v>
          </cell>
          <cell r="G260" t="str">
            <v>沈阳工业大学</v>
          </cell>
          <cell r="H260" t="str">
            <v>材料成型及控制工程</v>
          </cell>
          <cell r="I260" t="str">
            <v>本科</v>
          </cell>
        </row>
        <row r="261">
          <cell r="D261" t="str">
            <v>210521199906101078</v>
          </cell>
          <cell r="E261" t="str">
            <v>210521********1078</v>
          </cell>
          <cell r="F261" t="str">
            <v>桓仁满族自治县统战事务服务中心</v>
          </cell>
          <cell r="G261" t="str">
            <v>沈阳大学</v>
          </cell>
          <cell r="H261" t="str">
            <v>工业工程与管理</v>
          </cell>
          <cell r="I261" t="str">
            <v>硕士</v>
          </cell>
        </row>
        <row r="262">
          <cell r="D262" t="str">
            <v>210881200003170046</v>
          </cell>
          <cell r="E262" t="str">
            <v>210881********0046</v>
          </cell>
          <cell r="F262" t="str">
            <v>桓仁满族自治县华来镇人民政府</v>
          </cell>
          <cell r="G262" t="str">
            <v>沈阳工程学院</v>
          </cell>
          <cell r="H262" t="str">
            <v>园林</v>
          </cell>
          <cell r="I262" t="str">
            <v>本科</v>
          </cell>
        </row>
        <row r="263">
          <cell r="D263" t="str">
            <v>210522200109291448</v>
          </cell>
          <cell r="E263" t="str">
            <v>210522********1448</v>
          </cell>
          <cell r="F263" t="str">
            <v>桓仁满族自治县华来镇人民政府</v>
          </cell>
          <cell r="G263" t="str">
            <v>云南大学旅游文化学院</v>
          </cell>
          <cell r="H263" t="str">
            <v>人力资源管理</v>
          </cell>
          <cell r="I263" t="str">
            <v>本科</v>
          </cell>
        </row>
        <row r="264">
          <cell r="D264" t="str">
            <v>210522200108010026</v>
          </cell>
          <cell r="E264" t="str">
            <v>210522********0026</v>
          </cell>
          <cell r="F264" t="str">
            <v>桓仁满族自治县华来镇人民政府</v>
          </cell>
          <cell r="G264" t="str">
            <v>北方民族大学</v>
          </cell>
          <cell r="H264" t="str">
            <v>财务管理</v>
          </cell>
          <cell r="I264" t="str">
            <v>本科</v>
          </cell>
        </row>
        <row r="265">
          <cell r="D265" t="str">
            <v>211005200108033129</v>
          </cell>
          <cell r="E265" t="str">
            <v>211005********3129</v>
          </cell>
          <cell r="F265" t="str">
            <v>桓仁满族自治县华来镇人民政府</v>
          </cell>
          <cell r="G265" t="str">
            <v>渤海大学</v>
          </cell>
          <cell r="H265" t="str">
            <v>法语</v>
          </cell>
          <cell r="I265" t="str">
            <v>本科</v>
          </cell>
        </row>
        <row r="266">
          <cell r="D266" t="str">
            <v>210682200005035011</v>
          </cell>
          <cell r="E266" t="str">
            <v>210682********5011</v>
          </cell>
          <cell r="F266" t="str">
            <v>桓仁满族自治县五女山学校</v>
          </cell>
          <cell r="G266" t="str">
            <v>渤海大学</v>
          </cell>
          <cell r="H266" t="str">
            <v>历史学（师范）</v>
          </cell>
          <cell r="I266" t="str">
            <v>本科</v>
          </cell>
        </row>
        <row r="267">
          <cell r="D267" t="str">
            <v>210303199910252027</v>
          </cell>
          <cell r="E267" t="str">
            <v>210303********2027</v>
          </cell>
          <cell r="F267" t="str">
            <v>桓仁满族自治县五女山学校</v>
          </cell>
          <cell r="G267" t="str">
            <v>沈阳师范大学</v>
          </cell>
          <cell r="H267" t="str">
            <v>汉语言文学</v>
          </cell>
          <cell r="I267" t="str">
            <v>本科</v>
          </cell>
        </row>
        <row r="268">
          <cell r="D268" t="str">
            <v>210281200207107310</v>
          </cell>
          <cell r="E268" t="str">
            <v>210281********7310</v>
          </cell>
          <cell r="F268" t="str">
            <v>桓仁满族自治县五女山学校</v>
          </cell>
          <cell r="G268" t="str">
            <v>沈阳师范大学</v>
          </cell>
          <cell r="H268" t="str">
            <v>体育教育（师范）</v>
          </cell>
          <cell r="I268" t="str">
            <v>本科</v>
          </cell>
        </row>
        <row r="269">
          <cell r="D269" t="str">
            <v>220421200104062320</v>
          </cell>
          <cell r="E269" t="str">
            <v>220421********2320</v>
          </cell>
          <cell r="F269" t="str">
            <v>桓仁满族自治县五女山学校</v>
          </cell>
          <cell r="G269" t="str">
            <v>白城师范学院</v>
          </cell>
          <cell r="H269" t="str">
            <v>小学教育</v>
          </cell>
          <cell r="I269" t="str">
            <v>本科</v>
          </cell>
        </row>
        <row r="270">
          <cell r="D270" t="str">
            <v>210682200210215927</v>
          </cell>
          <cell r="E270" t="str">
            <v>210682********5927</v>
          </cell>
          <cell r="F270" t="str">
            <v>桓仁满族自治县五女山学校</v>
          </cell>
          <cell r="G270" t="str">
            <v>沈阳大学</v>
          </cell>
          <cell r="H270" t="str">
            <v>体育教育（师范类）</v>
          </cell>
          <cell r="I270" t="str">
            <v>本科</v>
          </cell>
        </row>
        <row r="271">
          <cell r="D271" t="str">
            <v>210522200208080822</v>
          </cell>
          <cell r="E271" t="str">
            <v>210522********0822</v>
          </cell>
          <cell r="F271" t="str">
            <v>桓仁满族自治县五女山学校</v>
          </cell>
          <cell r="G271" t="str">
            <v>渤海大学</v>
          </cell>
          <cell r="H271" t="str">
            <v>思想政治教育（师范）</v>
          </cell>
          <cell r="I271" t="str">
            <v>本科</v>
          </cell>
        </row>
        <row r="272">
          <cell r="D272" t="str">
            <v>210522199807061716</v>
          </cell>
          <cell r="E272" t="str">
            <v>210522********1716</v>
          </cell>
          <cell r="F272" t="str">
            <v>桓仁满族自治县五里甸子学校</v>
          </cell>
          <cell r="G272" t="str">
            <v>辽东学院</v>
          </cell>
          <cell r="H272" t="str">
            <v>汉语言文学</v>
          </cell>
          <cell r="I272" t="str">
            <v>本科</v>
          </cell>
        </row>
        <row r="273">
          <cell r="D273" t="str">
            <v>210521200004040048</v>
          </cell>
          <cell r="E273" t="str">
            <v>210521********0048</v>
          </cell>
          <cell r="F273" t="str">
            <v>桓仁满族自治县五里甸子学校</v>
          </cell>
          <cell r="G273" t="str">
            <v>沈阳师范大学</v>
          </cell>
          <cell r="H273" t="str">
            <v>汉语言文学</v>
          </cell>
          <cell r="I273" t="str">
            <v>本科</v>
          </cell>
        </row>
        <row r="274">
          <cell r="D274" t="str">
            <v>210522200104210514</v>
          </cell>
          <cell r="E274" t="str">
            <v>210522********0514</v>
          </cell>
          <cell r="F274" t="str">
            <v>桓仁满族自治县五里甸子学校</v>
          </cell>
          <cell r="G274" t="str">
            <v>九江学院</v>
          </cell>
          <cell r="H274" t="str">
            <v>体育教育</v>
          </cell>
          <cell r="I274" t="str">
            <v>本科</v>
          </cell>
        </row>
        <row r="275">
          <cell r="D275" t="str">
            <v>210321200203291228</v>
          </cell>
          <cell r="E275" t="str">
            <v>210321********1228</v>
          </cell>
          <cell r="F275" t="str">
            <v>桓仁满族自治县五里甸子学校</v>
          </cell>
          <cell r="G275" t="str">
            <v>渤海大学</v>
          </cell>
          <cell r="H275" t="str">
            <v>小学教育（师范）</v>
          </cell>
          <cell r="I275" t="str">
            <v>本科</v>
          </cell>
        </row>
        <row r="276">
          <cell r="D276" t="str">
            <v>211224200004036528</v>
          </cell>
          <cell r="E276" t="str">
            <v>211224********6528</v>
          </cell>
          <cell r="F276" t="str">
            <v>桓仁满族自治县五里甸子学校</v>
          </cell>
          <cell r="G276" t="str">
            <v>琼台师范学院</v>
          </cell>
          <cell r="H276" t="str">
            <v>数学与应用数学</v>
          </cell>
          <cell r="I276" t="str">
            <v>本科</v>
          </cell>
        </row>
        <row r="277">
          <cell r="D277" t="str">
            <v>210921200109173324</v>
          </cell>
          <cell r="E277" t="str">
            <v>210921********3324</v>
          </cell>
          <cell r="F277" t="str">
            <v>桓仁满族自治县五里甸子学校</v>
          </cell>
          <cell r="G277" t="str">
            <v>鞍山师范学院</v>
          </cell>
          <cell r="H277" t="str">
            <v>体育教育</v>
          </cell>
          <cell r="I277" t="str">
            <v>本科</v>
          </cell>
        </row>
        <row r="278">
          <cell r="D278" t="str">
            <v>210282200210032328</v>
          </cell>
          <cell r="E278" t="str">
            <v>210282********2328</v>
          </cell>
          <cell r="F278" t="str">
            <v>桓仁满族自治县五里甸子学校</v>
          </cell>
          <cell r="G278" t="str">
            <v>哈尔滨剑桥学院</v>
          </cell>
          <cell r="H278" t="str">
            <v>小学教育</v>
          </cell>
          <cell r="I278" t="str">
            <v>本科</v>
          </cell>
        </row>
        <row r="279">
          <cell r="D279" t="str">
            <v>211402200103305327</v>
          </cell>
          <cell r="E279" t="str">
            <v>211402********5327</v>
          </cell>
          <cell r="F279" t="str">
            <v>桓仁满族自治县五里甸子学校</v>
          </cell>
          <cell r="G279" t="str">
            <v>辽宁科技学院</v>
          </cell>
          <cell r="H279" t="str">
            <v>计算机科学与技术</v>
          </cell>
          <cell r="I279" t="str">
            <v>本科</v>
          </cell>
        </row>
        <row r="280">
          <cell r="D280" t="str">
            <v>211224200405018937</v>
          </cell>
          <cell r="E280" t="str">
            <v>211224********8937</v>
          </cell>
          <cell r="F280" t="str">
            <v>桓仁满族自治县五里甸子学校</v>
          </cell>
          <cell r="G280" t="str">
            <v>渤海大学</v>
          </cell>
          <cell r="H280" t="str">
            <v>汉语言文学（师范）</v>
          </cell>
          <cell r="I280" t="str">
            <v>本科</v>
          </cell>
        </row>
        <row r="281">
          <cell r="D281" t="str">
            <v>211421200207160221</v>
          </cell>
          <cell r="E281" t="str">
            <v>211421********0221</v>
          </cell>
          <cell r="F281" t="str">
            <v>桓仁满族自治县五里甸子学校</v>
          </cell>
          <cell r="G281" t="str">
            <v>渤海大学</v>
          </cell>
          <cell r="H281" t="str">
            <v>英语（师范）</v>
          </cell>
          <cell r="I281" t="str">
            <v>本科</v>
          </cell>
        </row>
        <row r="282">
          <cell r="D282" t="str">
            <v>210522200102140022</v>
          </cell>
          <cell r="E282" t="str">
            <v>210522********0022</v>
          </cell>
          <cell r="F282" t="str">
            <v>桓仁满族自治县气象局</v>
          </cell>
          <cell r="G282" t="str">
            <v>大连大学</v>
          </cell>
          <cell r="H282" t="str">
            <v>环境工程</v>
          </cell>
          <cell r="I282" t="str">
            <v>本科</v>
          </cell>
        </row>
        <row r="283">
          <cell r="D283" t="str">
            <v>21050419971213131X</v>
          </cell>
          <cell r="E283" t="str">
            <v>210504********131X</v>
          </cell>
          <cell r="F283" t="str">
            <v>桓仁满族自治县气象局</v>
          </cell>
          <cell r="G283" t="str">
            <v>沈阳工程学院</v>
          </cell>
          <cell r="H283" t="str">
            <v>软件工程</v>
          </cell>
          <cell r="I283" t="str">
            <v>本科</v>
          </cell>
        </row>
        <row r="284">
          <cell r="D284" t="str">
            <v>210522200002281717</v>
          </cell>
          <cell r="E284" t="str">
            <v>210522********1717</v>
          </cell>
          <cell r="F284" t="str">
            <v>桓仁百信人力资源服务有限公司</v>
          </cell>
          <cell r="G284" t="str">
            <v>沈阳大学</v>
          </cell>
          <cell r="H284" t="str">
            <v>社会体育指导与管理</v>
          </cell>
          <cell r="I284" t="str">
            <v>本科</v>
          </cell>
        </row>
        <row r="285">
          <cell r="D285" t="str">
            <v>210522200101020512</v>
          </cell>
          <cell r="E285" t="str">
            <v>210522********0512</v>
          </cell>
          <cell r="F285" t="str">
            <v>桓仁满族自治县人力资源服务中心</v>
          </cell>
          <cell r="G285" t="str">
            <v>周口师范学院</v>
          </cell>
          <cell r="H285" t="str">
            <v>电子商务</v>
          </cell>
          <cell r="I285" t="str">
            <v>本科</v>
          </cell>
        </row>
        <row r="286">
          <cell r="D286" t="str">
            <v>21052219981215081X</v>
          </cell>
          <cell r="E286" t="str">
            <v>210522********081X</v>
          </cell>
          <cell r="F286" t="str">
            <v>桓仁满族自治县人力资源服务中心</v>
          </cell>
          <cell r="G286" t="str">
            <v>辽宁对外经贸学院</v>
          </cell>
          <cell r="H286" t="str">
            <v>会展经济与管理</v>
          </cell>
          <cell r="I286" t="str">
            <v>本科</v>
          </cell>
        </row>
        <row r="287">
          <cell r="D287" t="str">
            <v>210522200007315015</v>
          </cell>
          <cell r="E287" t="str">
            <v>210522********5015</v>
          </cell>
          <cell r="F287" t="str">
            <v>桓仁满族自治县人力资源服务中心</v>
          </cell>
          <cell r="G287" t="str">
            <v>沈阳科技学院</v>
          </cell>
          <cell r="H287" t="str">
            <v>机械设计制造及其自动化</v>
          </cell>
          <cell r="I287" t="str">
            <v>本科</v>
          </cell>
        </row>
        <row r="288">
          <cell r="D288" t="str">
            <v>210522199810093516</v>
          </cell>
          <cell r="E288" t="str">
            <v>210522********3516</v>
          </cell>
          <cell r="F288" t="str">
            <v>桓仁满族自治县人力资源服务中心</v>
          </cell>
          <cell r="G288" t="str">
            <v>大连工业大学</v>
          </cell>
          <cell r="H288" t="str">
            <v>工商管理</v>
          </cell>
          <cell r="I288" t="str">
            <v>本科</v>
          </cell>
        </row>
        <row r="289">
          <cell r="D289" t="str">
            <v>210522199811230818</v>
          </cell>
          <cell r="E289" t="str">
            <v>210522********0818</v>
          </cell>
          <cell r="F289" t="str">
            <v>桓仁满族自治县人力资源服务中心</v>
          </cell>
          <cell r="G289" t="str">
            <v>渤海大学</v>
          </cell>
          <cell r="H289" t="str">
            <v>自动化</v>
          </cell>
          <cell r="I289" t="str">
            <v>本科</v>
          </cell>
        </row>
        <row r="290">
          <cell r="D290" t="str">
            <v>21052220010606002X</v>
          </cell>
          <cell r="E290" t="str">
            <v>210522********002X</v>
          </cell>
          <cell r="F290" t="str">
            <v>桓仁满族自治县人力资源服务中心</v>
          </cell>
          <cell r="G290" t="str">
            <v>山东政法学院</v>
          </cell>
          <cell r="H290" t="str">
            <v>新闻学、法学</v>
          </cell>
          <cell r="I290" t="str">
            <v>本科</v>
          </cell>
        </row>
        <row r="291">
          <cell r="D291" t="str">
            <v>210522200301310020</v>
          </cell>
          <cell r="E291" t="str">
            <v>210522********0020</v>
          </cell>
          <cell r="F291" t="str">
            <v>桓仁满族自治县人力资源服务中心</v>
          </cell>
          <cell r="G291" t="str">
            <v>沈阳建筑大学</v>
          </cell>
          <cell r="H291" t="str">
            <v>交通工程</v>
          </cell>
          <cell r="I291" t="str">
            <v>本科</v>
          </cell>
        </row>
        <row r="292">
          <cell r="D292" t="str">
            <v>210504200007221630</v>
          </cell>
          <cell r="E292" t="str">
            <v>210504********1630</v>
          </cell>
          <cell r="F292" t="str">
            <v>桓仁满族自治县人力资源服务中心</v>
          </cell>
          <cell r="G292" t="str">
            <v>锦州医科大学医疗学院</v>
          </cell>
          <cell r="H292" t="str">
            <v>口腔医学</v>
          </cell>
          <cell r="I292" t="str">
            <v>本科</v>
          </cell>
        </row>
        <row r="293">
          <cell r="D293" t="str">
            <v>210522199902182612</v>
          </cell>
          <cell r="E293" t="str">
            <v>210522********2612</v>
          </cell>
          <cell r="F293" t="str">
            <v>桓仁满族自治县人力资源服务中心</v>
          </cell>
          <cell r="G293" t="str">
            <v>辽宁师范大学</v>
          </cell>
          <cell r="H293" t="str">
            <v>体育教育</v>
          </cell>
          <cell r="I293" t="str">
            <v>本科</v>
          </cell>
        </row>
        <row r="294">
          <cell r="D294" t="str">
            <v>210522199909055624</v>
          </cell>
          <cell r="E294" t="str">
            <v>210522********5624</v>
          </cell>
          <cell r="F294" t="str">
            <v>桓仁满族自治县沙尖子学校</v>
          </cell>
          <cell r="G294" t="str">
            <v>渤海大学</v>
          </cell>
          <cell r="H294" t="str">
            <v>应用化学</v>
          </cell>
          <cell r="I294" t="str">
            <v>本科</v>
          </cell>
        </row>
        <row r="295">
          <cell r="D295" t="str">
            <v>210124200208272219</v>
          </cell>
          <cell r="E295" t="str">
            <v>210124********2219</v>
          </cell>
          <cell r="F295" t="str">
            <v>桓仁满族自治县沙尖子学校</v>
          </cell>
          <cell r="G295" t="str">
            <v>辽东学院</v>
          </cell>
          <cell r="H295" t="str">
            <v>英语（师范类）</v>
          </cell>
          <cell r="I295" t="str">
            <v>本科</v>
          </cell>
        </row>
        <row r="296">
          <cell r="D296" t="str">
            <v>210504200002252112</v>
          </cell>
          <cell r="E296" t="str">
            <v>210504********2112</v>
          </cell>
          <cell r="F296" t="str">
            <v>桓仁满族自治县沙尖子学校</v>
          </cell>
          <cell r="G296" t="str">
            <v>南通大学</v>
          </cell>
          <cell r="H296" t="str">
            <v>体育教育</v>
          </cell>
          <cell r="I296" t="str">
            <v>本科</v>
          </cell>
        </row>
        <row r="297">
          <cell r="D297" t="str">
            <v>210423200302032828</v>
          </cell>
          <cell r="E297" t="str">
            <v>210423********2828</v>
          </cell>
          <cell r="F297" t="str">
            <v>桓仁满族自治县沙尖子学校</v>
          </cell>
          <cell r="G297" t="str">
            <v>渤海大学</v>
          </cell>
          <cell r="H297" t="str">
            <v>汉语言文学（师范）</v>
          </cell>
          <cell r="I297" t="str">
            <v>本科</v>
          </cell>
        </row>
        <row r="298">
          <cell r="D298" t="str">
            <v>220282200212153221</v>
          </cell>
          <cell r="E298" t="str">
            <v>220282********3221</v>
          </cell>
          <cell r="F298" t="str">
            <v>桓仁满族自治县沙尖子学校</v>
          </cell>
          <cell r="G298" t="str">
            <v>通化师范学院</v>
          </cell>
          <cell r="H298" t="str">
            <v>数学与应用数学</v>
          </cell>
          <cell r="I298" t="str">
            <v>本科</v>
          </cell>
        </row>
        <row r="299">
          <cell r="D299" t="str">
            <v>210123200204030013</v>
          </cell>
          <cell r="E299" t="str">
            <v>210123********0013</v>
          </cell>
          <cell r="F299" t="str">
            <v>桓仁满族自治县沙尖子学校</v>
          </cell>
          <cell r="G299" t="str">
            <v>沈阳音乐学院</v>
          </cell>
          <cell r="H299" t="str">
            <v>音乐学（音乐教育）</v>
          </cell>
          <cell r="I299" t="str">
            <v>本科</v>
          </cell>
        </row>
        <row r="300">
          <cell r="D300" t="str">
            <v>210522199808100035</v>
          </cell>
          <cell r="E300" t="str">
            <v>210522********0035</v>
          </cell>
          <cell r="F300" t="str">
            <v>桓仁满族自治县基层党建工作综合服务中心</v>
          </cell>
          <cell r="G300" t="str">
            <v>乐山师范学院</v>
          </cell>
          <cell r="H300" t="str">
            <v>休闲体育</v>
          </cell>
          <cell r="I300" t="str">
            <v>本科</v>
          </cell>
        </row>
        <row r="301">
          <cell r="D301" t="str">
            <v>210522199801282622</v>
          </cell>
          <cell r="E301" t="str">
            <v>210522********2622</v>
          </cell>
          <cell r="F301" t="str">
            <v>桓仁满族自治县基层党建工作综合服务中心</v>
          </cell>
          <cell r="G301" t="str">
            <v>大连财经学院</v>
          </cell>
          <cell r="H301" t="str">
            <v>会计学</v>
          </cell>
          <cell r="I301" t="str">
            <v>本科</v>
          </cell>
        </row>
        <row r="302">
          <cell r="D302" t="str">
            <v>210502200006102426</v>
          </cell>
          <cell r="E302" t="str">
            <v>210502********2426</v>
          </cell>
          <cell r="F302" t="str">
            <v>桓仁满族自治县基层党建工作综合服务中心</v>
          </cell>
          <cell r="G302" t="str">
            <v>西安石油大学</v>
          </cell>
          <cell r="H302" t="str">
            <v>汉语言文学</v>
          </cell>
          <cell r="I302" t="str">
            <v>本科</v>
          </cell>
        </row>
        <row r="303">
          <cell r="D303" t="str">
            <v>210624200002046811</v>
          </cell>
          <cell r="E303" t="str">
            <v>210624********6811</v>
          </cell>
          <cell r="F303" t="str">
            <v>桓仁满族自治县基层党建工作综合服务中心</v>
          </cell>
          <cell r="G303" t="str">
            <v>大连工业大学</v>
          </cell>
          <cell r="H303" t="str">
            <v>自动化</v>
          </cell>
          <cell r="I303" t="str">
            <v>本科</v>
          </cell>
        </row>
        <row r="304">
          <cell r="D304" t="str">
            <v>210522200006120013</v>
          </cell>
          <cell r="E304" t="str">
            <v>210522********0013</v>
          </cell>
          <cell r="F304" t="str">
            <v>桓仁满族自治县基层党建工作综合服务中心</v>
          </cell>
          <cell r="G304" t="str">
            <v>沈阳理工大学
装备工程学院</v>
          </cell>
          <cell r="H304" t="str">
            <v>探测制导与控制技术</v>
          </cell>
          <cell r="I304" t="str">
            <v>本科</v>
          </cell>
        </row>
        <row r="305">
          <cell r="D305" t="str">
            <v>210522199901210546</v>
          </cell>
          <cell r="E305" t="str">
            <v>210522********0546</v>
          </cell>
          <cell r="F305" t="str">
            <v>桓仁满族自治县民政事务服务中心</v>
          </cell>
          <cell r="G305" t="str">
            <v>辽宁石油化工大学</v>
          </cell>
          <cell r="H305" t="str">
            <v>行政管理</v>
          </cell>
          <cell r="I305" t="str">
            <v>本科</v>
          </cell>
        </row>
        <row r="306">
          <cell r="D306" t="str">
            <v>220502199904281020</v>
          </cell>
          <cell r="E306" t="str">
            <v>220502********1020</v>
          </cell>
          <cell r="F306" t="str">
            <v>桓仁满族自治县民政事务服务中心</v>
          </cell>
          <cell r="G306" t="str">
            <v>沈阳音乐学院</v>
          </cell>
          <cell r="H306" t="str">
            <v>广播电视编导</v>
          </cell>
          <cell r="I306" t="str">
            <v>本科</v>
          </cell>
        </row>
        <row r="307">
          <cell r="D307" t="str">
            <v>210522199911043526</v>
          </cell>
          <cell r="E307" t="str">
            <v>210522********3526</v>
          </cell>
          <cell r="F307" t="str">
            <v>干部档案管理中心</v>
          </cell>
          <cell r="G307" t="str">
            <v>渤海大学</v>
          </cell>
          <cell r="H307" t="str">
            <v>学前教育（师范）</v>
          </cell>
          <cell r="I307" t="str">
            <v>本科</v>
          </cell>
        </row>
        <row r="308">
          <cell r="D308" t="str">
            <v>210522200011094729</v>
          </cell>
          <cell r="E308" t="str">
            <v>210522********4729</v>
          </cell>
          <cell r="F308" t="str">
            <v>干部档案管理中心</v>
          </cell>
          <cell r="G308" t="str">
            <v>沈阳师范大学</v>
          </cell>
          <cell r="H308" t="str">
            <v>沈阳师范大学</v>
          </cell>
          <cell r="I308" t="str">
            <v>本科</v>
          </cell>
        </row>
        <row r="309">
          <cell r="D309" t="str">
            <v>210381200305272745</v>
          </cell>
          <cell r="E309" t="str">
            <v>210381********2745</v>
          </cell>
          <cell r="F309" t="str">
            <v>干部档案管理中心</v>
          </cell>
          <cell r="G309" t="str">
            <v>沈阳理工大学</v>
          </cell>
          <cell r="H309" t="str">
            <v>会计学</v>
          </cell>
          <cell r="I309" t="str">
            <v>本科</v>
          </cell>
        </row>
        <row r="310">
          <cell r="D310" t="str">
            <v>230184200007021712</v>
          </cell>
          <cell r="E310" t="str">
            <v>230184********1712</v>
          </cell>
          <cell r="F310" t="str">
            <v>天士力东北现代中药资源有限公司</v>
          </cell>
          <cell r="G310" t="str">
            <v>辽宁中医药大学</v>
          </cell>
          <cell r="H310" t="str">
            <v>中药制药</v>
          </cell>
          <cell r="I310" t="str">
            <v>本科</v>
          </cell>
        </row>
        <row r="311">
          <cell r="D311" t="str">
            <v>23230220010228130X</v>
          </cell>
          <cell r="E311" t="str">
            <v>232302********130X</v>
          </cell>
          <cell r="F311" t="str">
            <v>天士力东北现代中药资源有限公司</v>
          </cell>
          <cell r="G311" t="str">
            <v>黒龙中医药大学</v>
          </cell>
          <cell r="H311" t="str">
            <v>中药制药</v>
          </cell>
          <cell r="I311" t="str">
            <v>本科</v>
          </cell>
        </row>
        <row r="312">
          <cell r="D312" t="str">
            <v>211382200007140223</v>
          </cell>
          <cell r="E312" t="str">
            <v>211382********0223</v>
          </cell>
          <cell r="F312" t="str">
            <v>天士力东北现代中药资源有限公司</v>
          </cell>
          <cell r="G312" t="str">
            <v>沈阳化工大学</v>
          </cell>
          <cell r="H312" t="str">
            <v>安全工程</v>
          </cell>
          <cell r="I312" t="str">
            <v>本科</v>
          </cell>
        </row>
        <row r="313">
          <cell r="D313" t="str">
            <v>210682200201156793</v>
          </cell>
          <cell r="E313" t="str">
            <v>210682********6793</v>
          </cell>
          <cell r="F313" t="str">
            <v>天士力东北现代中药资源有限公司</v>
          </cell>
          <cell r="G313" t="str">
            <v>沈阳理工大学</v>
          </cell>
          <cell r="H313" t="str">
            <v>机械电子工程</v>
          </cell>
          <cell r="I313" t="str">
            <v>本科</v>
          </cell>
        </row>
        <row r="314">
          <cell r="D314" t="str">
            <v>210522200108045034</v>
          </cell>
          <cell r="E314" t="str">
            <v>210522********5034</v>
          </cell>
          <cell r="F314" t="str">
            <v>天士力东北现代中药资源有限公司</v>
          </cell>
          <cell r="G314" t="str">
            <v>大连理工大学城市学院</v>
          </cell>
          <cell r="H314" t="str">
            <v>自动化</v>
          </cell>
          <cell r="I314" t="str">
            <v>本科</v>
          </cell>
        </row>
        <row r="315">
          <cell r="D315" t="str">
            <v>620403200012162000</v>
          </cell>
          <cell r="E315" t="str">
            <v>620403********2000</v>
          </cell>
          <cell r="F315" t="str">
            <v>天士力东北现代中药资源有限公司</v>
          </cell>
          <cell r="G315" t="str">
            <v>黑龙江中医药大学</v>
          </cell>
          <cell r="H315" t="str">
            <v>中药制药</v>
          </cell>
          <cell r="I315" t="str">
            <v>本科</v>
          </cell>
        </row>
        <row r="316">
          <cell r="D316" t="str">
            <v>210624200210035826</v>
          </cell>
          <cell r="E316" t="str">
            <v>210624********5826</v>
          </cell>
          <cell r="F316" t="str">
            <v>天士力东北现代中药资源有限公司</v>
          </cell>
          <cell r="G316" t="str">
            <v>沈阳药科大学</v>
          </cell>
          <cell r="H316" t="str">
            <v>药学</v>
          </cell>
          <cell r="I316" t="str">
            <v>本科</v>
          </cell>
        </row>
        <row r="317">
          <cell r="D317" t="str">
            <v>211402200306140024</v>
          </cell>
          <cell r="E317" t="str">
            <v>211402********0024</v>
          </cell>
          <cell r="F317" t="str">
            <v>天士力东北现代中药资源有限公司</v>
          </cell>
          <cell r="G317" t="str">
            <v>辽宁中医药大学</v>
          </cell>
          <cell r="H317" t="str">
            <v>中药学</v>
          </cell>
          <cell r="I317" t="str">
            <v>本科</v>
          </cell>
        </row>
        <row r="318">
          <cell r="D318" t="str">
            <v>210311200204242417</v>
          </cell>
          <cell r="E318" t="str">
            <v>210311********2417</v>
          </cell>
          <cell r="F318" t="str">
            <v>天士力东北现代中药资源有限公司</v>
          </cell>
          <cell r="G318" t="str">
            <v>辽宁中医药大学</v>
          </cell>
          <cell r="H318" t="str">
            <v>中药学</v>
          </cell>
          <cell r="I318" t="str">
            <v>本科</v>
          </cell>
        </row>
        <row r="319">
          <cell r="D319" t="str">
            <v>21040420021213061X</v>
          </cell>
          <cell r="E319" t="str">
            <v>210404********061X</v>
          </cell>
          <cell r="F319" t="str">
            <v>天士力东北现代中药资源有限公司</v>
          </cell>
          <cell r="G319" t="str">
            <v>辽宁何氏医学院</v>
          </cell>
          <cell r="H319" t="str">
            <v>药学</v>
          </cell>
          <cell r="I319" t="str">
            <v>本科</v>
          </cell>
        </row>
        <row r="320">
          <cell r="D320" t="str">
            <v>210522199910090048</v>
          </cell>
          <cell r="E320" t="str">
            <v>210522********0048</v>
          </cell>
          <cell r="F320" t="str">
            <v>辽宁上药好护士药业（集团）有限公司</v>
          </cell>
          <cell r="G320" t="str">
            <v>南京农业大学</v>
          </cell>
          <cell r="H320" t="str">
            <v>计算机科学与技术</v>
          </cell>
          <cell r="I320" t="str">
            <v>本科</v>
          </cell>
        </row>
        <row r="321">
          <cell r="D321" t="str">
            <v>210522200012082623</v>
          </cell>
          <cell r="E321" t="str">
            <v>210522********2623</v>
          </cell>
          <cell r="F321" t="str">
            <v>辽宁上药好护士药业（集团）有限公司</v>
          </cell>
          <cell r="G321" t="str">
            <v>沈阳科技学院</v>
          </cell>
          <cell r="H321" t="str">
            <v>金融学</v>
          </cell>
          <cell r="I321" t="str">
            <v>本科</v>
          </cell>
        </row>
        <row r="322">
          <cell r="D322" t="str">
            <v>211382200010243725</v>
          </cell>
          <cell r="E322" t="str">
            <v>211382********3725</v>
          </cell>
          <cell r="F322" t="str">
            <v>辽宁上药好护士药业（集团）有限公司</v>
          </cell>
          <cell r="G322" t="str">
            <v>辽宁中医药大学杏林学院</v>
          </cell>
          <cell r="H322" t="str">
            <v>中药学</v>
          </cell>
          <cell r="I322" t="str">
            <v>本科</v>
          </cell>
        </row>
        <row r="323">
          <cell r="D323" t="str">
            <v>211022200006164909</v>
          </cell>
          <cell r="E323" t="str">
            <v>211022********4909</v>
          </cell>
          <cell r="F323" t="str">
            <v>辽宁上药好护士药业（集团）有限公司</v>
          </cell>
          <cell r="G323" t="str">
            <v>辽宁中医药大学</v>
          </cell>
          <cell r="H323" t="str">
            <v>药学</v>
          </cell>
          <cell r="I323" t="str">
            <v>本科</v>
          </cell>
        </row>
        <row r="324">
          <cell r="D324" t="str">
            <v>210323200101232262</v>
          </cell>
          <cell r="E324" t="str">
            <v>210323********2262</v>
          </cell>
          <cell r="F324" t="str">
            <v>辽宁上药好护士药业（集团）有限公司</v>
          </cell>
          <cell r="G324" t="str">
            <v>辽宁中医药大学</v>
          </cell>
          <cell r="H324" t="str">
            <v>中药制药</v>
          </cell>
          <cell r="I324" t="str">
            <v>本科</v>
          </cell>
        </row>
        <row r="325">
          <cell r="D325" t="str">
            <v>210522200109271420</v>
          </cell>
          <cell r="E325" t="str">
            <v>210522********1420</v>
          </cell>
          <cell r="F325" t="str">
            <v>辽宁上药好护士药业（集团）有限公司</v>
          </cell>
          <cell r="G325" t="str">
            <v>河北科技学院</v>
          </cell>
          <cell r="H325" t="str">
            <v>交通运输</v>
          </cell>
          <cell r="I325" t="str">
            <v>本科</v>
          </cell>
        </row>
        <row r="326">
          <cell r="D326" t="str">
            <v>210521200011291689</v>
          </cell>
          <cell r="E326" t="str">
            <v>210521********1689</v>
          </cell>
          <cell r="F326" t="str">
            <v>辽宁上药好护士药业（集团）有限公司</v>
          </cell>
          <cell r="G326" t="str">
            <v>辽宁中医药大学</v>
          </cell>
          <cell r="H326" t="str">
            <v>中药学</v>
          </cell>
          <cell r="I326" t="str">
            <v>本科</v>
          </cell>
        </row>
        <row r="327">
          <cell r="D327" t="str">
            <v>220284200105196026</v>
          </cell>
          <cell r="E327" t="str">
            <v>220284********6026</v>
          </cell>
          <cell r="F327" t="str">
            <v>辽宁上药好护士药业（集团）有限公司</v>
          </cell>
          <cell r="G327" t="str">
            <v>长春中医药大学</v>
          </cell>
          <cell r="H327" t="str">
            <v>药事管理</v>
          </cell>
          <cell r="I327" t="str">
            <v>本科</v>
          </cell>
        </row>
        <row r="328">
          <cell r="D328" t="str">
            <v>220284200104144822</v>
          </cell>
          <cell r="E328" t="str">
            <v>220284********4822</v>
          </cell>
          <cell r="F328" t="str">
            <v>辽宁上药好护士药业（集团）有限公司</v>
          </cell>
          <cell r="G328" t="str">
            <v>大连理工大学</v>
          </cell>
          <cell r="H328" t="str">
            <v>药学</v>
          </cell>
          <cell r="I328" t="str">
            <v>本科</v>
          </cell>
        </row>
        <row r="329">
          <cell r="D329" t="str">
            <v>210522200001102326</v>
          </cell>
          <cell r="E329" t="str">
            <v>210522********2326</v>
          </cell>
          <cell r="F329" t="str">
            <v>辽宁上药好护士药业（集团）有限公司</v>
          </cell>
          <cell r="G329" t="str">
            <v>大连工业大学艺术与信息工程学院</v>
          </cell>
          <cell r="H329" t="str">
            <v>自动化</v>
          </cell>
          <cell r="I329" t="str">
            <v>本科</v>
          </cell>
        </row>
        <row r="330">
          <cell r="D330" t="str">
            <v>210522199903255625</v>
          </cell>
          <cell r="E330" t="str">
            <v>210522********5625</v>
          </cell>
          <cell r="F330" t="str">
            <v>辽宁上药好护士药业（集团）有限公司</v>
          </cell>
          <cell r="G330" t="str">
            <v>河南中医药大学</v>
          </cell>
          <cell r="H330" t="str">
            <v>针灸推拿学</v>
          </cell>
          <cell r="I330" t="str">
            <v>本科</v>
          </cell>
        </row>
        <row r="331">
          <cell r="D331" t="str">
            <v>210522200104221141</v>
          </cell>
          <cell r="E331" t="str">
            <v>210522********1141</v>
          </cell>
          <cell r="F331" t="str">
            <v>辽宁上药好护士药业（集团）有限公司</v>
          </cell>
          <cell r="G331" t="str">
            <v>辽宁科技大学</v>
          </cell>
          <cell r="H331" t="str">
            <v>能源化学工程</v>
          </cell>
          <cell r="I331" t="str">
            <v>本科</v>
          </cell>
        </row>
        <row r="332">
          <cell r="D332" t="str">
            <v>210522200009260046</v>
          </cell>
          <cell r="E332" t="str">
            <v>210522********0046</v>
          </cell>
          <cell r="F332" t="str">
            <v>辽宁上药好护士药业（集团）有限公司</v>
          </cell>
          <cell r="G332" t="str">
            <v>大连工业大学艺术与信息工程学院</v>
          </cell>
          <cell r="H332" t="str">
            <v>自动化</v>
          </cell>
          <cell r="I332" t="str">
            <v>本科</v>
          </cell>
        </row>
        <row r="333">
          <cell r="D333" t="str">
            <v>210522200011221724</v>
          </cell>
          <cell r="E333" t="str">
            <v>210522********1724</v>
          </cell>
          <cell r="F333" t="str">
            <v>辽宁上药好护士药业（集团）有限公司</v>
          </cell>
          <cell r="G333" t="str">
            <v>辽宁工业大学</v>
          </cell>
          <cell r="H333" t="str">
            <v>化学工程与工艺</v>
          </cell>
          <cell r="I333" t="str">
            <v>本科</v>
          </cell>
        </row>
        <row r="334">
          <cell r="D334" t="str">
            <v>210522200002034118</v>
          </cell>
          <cell r="E334" t="str">
            <v>210522********4118</v>
          </cell>
          <cell r="F334" t="str">
            <v>辽宁上药好护士药业（集团）有限公司</v>
          </cell>
          <cell r="G334" t="str">
            <v>南昌航空大学科技学院</v>
          </cell>
          <cell r="H334" t="str">
            <v>飞行器制造工程</v>
          </cell>
          <cell r="I334" t="str">
            <v>本科</v>
          </cell>
        </row>
        <row r="335">
          <cell r="D335" t="str">
            <v>230183200009050713</v>
          </cell>
          <cell r="E335" t="str">
            <v>230183********0713</v>
          </cell>
          <cell r="F335" t="str">
            <v>辽宁上药好护士药业（集团）有限公司</v>
          </cell>
          <cell r="G335" t="str">
            <v>辽宁大学</v>
          </cell>
          <cell r="H335" t="str">
            <v>制药工程</v>
          </cell>
          <cell r="I335" t="str">
            <v>本科</v>
          </cell>
        </row>
        <row r="336">
          <cell r="D336" t="str">
            <v>210624199612307526</v>
          </cell>
          <cell r="E336" t="str">
            <v>210624********7526</v>
          </cell>
          <cell r="F336" t="str">
            <v>辽宁上药好护士药业（集团）有限公司</v>
          </cell>
          <cell r="G336" t="str">
            <v>沈阳师范大学</v>
          </cell>
          <cell r="H336" t="str">
            <v>法律</v>
          </cell>
          <cell r="I336" t="str">
            <v>硕士</v>
          </cell>
        </row>
        <row r="337">
          <cell r="D337" t="str">
            <v>210404200012170625</v>
          </cell>
          <cell r="E337" t="str">
            <v>210404********0625</v>
          </cell>
          <cell r="F337" t="str">
            <v>辽宁上药好护士药业（集团）有限公司</v>
          </cell>
          <cell r="G337" t="str">
            <v>辽宁工业大学</v>
          </cell>
          <cell r="H337" t="str">
            <v>化学工程与工艺</v>
          </cell>
          <cell r="I337" t="str">
            <v>本科</v>
          </cell>
        </row>
        <row r="338">
          <cell r="D338" t="str">
            <v>210522200104095325</v>
          </cell>
          <cell r="E338" t="str">
            <v>210522********5325</v>
          </cell>
          <cell r="F338" t="str">
            <v>辽宁上药好护士药业（集团）有限公司</v>
          </cell>
          <cell r="G338" t="str">
            <v>渤海大学</v>
          </cell>
          <cell r="H338" t="str">
            <v>计算机科学与技术</v>
          </cell>
          <cell r="I338" t="str">
            <v>本科</v>
          </cell>
        </row>
        <row r="339">
          <cell r="D339" t="str">
            <v>21052220000908082X</v>
          </cell>
          <cell r="E339" t="str">
            <v>210522********082X</v>
          </cell>
          <cell r="F339" t="str">
            <v>辽宁上药好护士药业（集团）有限公司</v>
          </cell>
          <cell r="G339" t="str">
            <v>大连海洋大学</v>
          </cell>
          <cell r="H339" t="str">
            <v>机械设计制造及其自动化</v>
          </cell>
          <cell r="I339" t="str">
            <v>本科</v>
          </cell>
        </row>
        <row r="340">
          <cell r="D340" t="str">
            <v>21052220020220111X</v>
          </cell>
          <cell r="E340" t="str">
            <v>210522********111X</v>
          </cell>
          <cell r="F340" t="str">
            <v>辽宁上药好护士药业（集团）有限公司</v>
          </cell>
          <cell r="G340" t="str">
            <v>沈阳理工大学</v>
          </cell>
          <cell r="H340" t="str">
            <v>机器人工程</v>
          </cell>
          <cell r="I340" t="str">
            <v>本科</v>
          </cell>
        </row>
        <row r="341">
          <cell r="D341" t="str">
            <v>222405200202111028</v>
          </cell>
          <cell r="E341" t="str">
            <v>222405********1028</v>
          </cell>
          <cell r="F341" t="str">
            <v>辽宁上药好护士药业（集团）有限公司</v>
          </cell>
          <cell r="G341" t="str">
            <v>辽宁中医药大学</v>
          </cell>
          <cell r="H341" t="str">
            <v>中药制药</v>
          </cell>
          <cell r="I341" t="str">
            <v>本科</v>
          </cell>
        </row>
        <row r="342">
          <cell r="D342" t="str">
            <v>41132520010908412X</v>
          </cell>
          <cell r="E342" t="str">
            <v>411325********412X</v>
          </cell>
          <cell r="F342" t="str">
            <v>辽宁上药好护士药业（集团）有限公司</v>
          </cell>
          <cell r="G342" t="str">
            <v>辽宁中医药大学</v>
          </cell>
          <cell r="H342" t="str">
            <v>药物制剂</v>
          </cell>
          <cell r="I342" t="str">
            <v>本科</v>
          </cell>
        </row>
        <row r="343">
          <cell r="D343" t="str">
            <v>210282200206286325</v>
          </cell>
          <cell r="E343" t="str">
            <v>210282********6325</v>
          </cell>
          <cell r="F343" t="str">
            <v>辽宁上药好护士药业（集团）有限公司</v>
          </cell>
          <cell r="G343" t="str">
            <v>沈阳化工大学</v>
          </cell>
          <cell r="H343" t="str">
            <v>资源循环科学与工程</v>
          </cell>
          <cell r="I343" t="str">
            <v>本科</v>
          </cell>
        </row>
        <row r="344">
          <cell r="D344" t="str">
            <v>21032120011210524X</v>
          </cell>
          <cell r="E344" t="str">
            <v>210321********524X</v>
          </cell>
          <cell r="F344" t="str">
            <v>辽宁上药好护士药业（集团）有限公司</v>
          </cell>
          <cell r="G344" t="str">
            <v>沈阳农业大学</v>
          </cell>
          <cell r="H344" t="str">
            <v>中草药栽培与鉴定</v>
          </cell>
          <cell r="I344" t="str">
            <v>本科</v>
          </cell>
        </row>
        <row r="345">
          <cell r="D345" t="str">
            <v>220382200105021026</v>
          </cell>
          <cell r="E345" t="str">
            <v>220382********1026</v>
          </cell>
          <cell r="F345" t="str">
            <v>辽宁上药好护士药业（集团）有限公司</v>
          </cell>
          <cell r="G345" t="str">
            <v>长春中医药大学</v>
          </cell>
          <cell r="H345" t="str">
            <v>中药资源与开发</v>
          </cell>
          <cell r="I345" t="str">
            <v>本科</v>
          </cell>
        </row>
        <row r="346">
          <cell r="D346" t="str">
            <v>35058120020117451X</v>
          </cell>
          <cell r="E346" t="str">
            <v>350581********451X</v>
          </cell>
          <cell r="F346" t="str">
            <v>辽宁上药好护士药业（集团）有限公司</v>
          </cell>
          <cell r="G346" t="str">
            <v>辽宁中医药大学</v>
          </cell>
          <cell r="H346" t="str">
            <v>中药学</v>
          </cell>
          <cell r="I346" t="str">
            <v>本科</v>
          </cell>
        </row>
        <row r="347">
          <cell r="D347" t="str">
            <v>220582200109063929</v>
          </cell>
          <cell r="E347" t="str">
            <v>220582********3929</v>
          </cell>
          <cell r="F347" t="str">
            <v>辽宁上药好护士药业（集团）有限公司</v>
          </cell>
          <cell r="G347" t="str">
            <v>沈阳化工大学</v>
          </cell>
          <cell r="H347" t="str">
            <v>能源化学工程</v>
          </cell>
          <cell r="I347" t="str">
            <v>本科</v>
          </cell>
        </row>
        <row r="348">
          <cell r="D348" t="str">
            <v>210726200110072919</v>
          </cell>
          <cell r="E348" t="str">
            <v>210726********2919</v>
          </cell>
          <cell r="F348" t="str">
            <v>辽宁上药好护士药业（集团）有限公司</v>
          </cell>
          <cell r="G348" t="str">
            <v>辽宁中医药大学</v>
          </cell>
          <cell r="H348" t="str">
            <v>药学</v>
          </cell>
          <cell r="I348" t="str">
            <v>本科</v>
          </cell>
        </row>
        <row r="349">
          <cell r="D349" t="str">
            <v>210682199807235722</v>
          </cell>
          <cell r="E349" t="str">
            <v>210682********5722</v>
          </cell>
          <cell r="F349" t="str">
            <v>辽宁上药好护士药业（集团）有限公司</v>
          </cell>
          <cell r="G349" t="str">
            <v>沈阳工业大学</v>
          </cell>
          <cell r="H349" t="str">
            <v>化学工程与技术</v>
          </cell>
          <cell r="I349" t="str">
            <v>硕士</v>
          </cell>
        </row>
        <row r="350">
          <cell r="D350" t="str">
            <v>21052220020807262X</v>
          </cell>
          <cell r="E350" t="str">
            <v>210522********262X</v>
          </cell>
          <cell r="F350" t="str">
            <v>辽宁上药好护士药业（集团）有限公司</v>
          </cell>
          <cell r="G350" t="str">
            <v>大连大学</v>
          </cell>
          <cell r="H350" t="str">
            <v>市场营销专业</v>
          </cell>
          <cell r="I350" t="str">
            <v>本科</v>
          </cell>
        </row>
        <row r="351">
          <cell r="D351" t="str">
            <v>210422200109301524</v>
          </cell>
          <cell r="E351" t="str">
            <v>210422********1524</v>
          </cell>
          <cell r="F351" t="str">
            <v>辽宁上药好护士药业（集团）有限公司</v>
          </cell>
          <cell r="G351" t="str">
            <v>辽宁理工学院</v>
          </cell>
          <cell r="H351" t="str">
            <v>工程管理</v>
          </cell>
          <cell r="I351" t="str">
            <v>本科</v>
          </cell>
        </row>
        <row r="352">
          <cell r="D352" t="str">
            <v>210522200008301723</v>
          </cell>
          <cell r="E352" t="str">
            <v>210522********1723</v>
          </cell>
          <cell r="F352" t="str">
            <v>辽宁上药好护士药业（集团）有限公司</v>
          </cell>
          <cell r="G352" t="str">
            <v>沈阳城市建设学院</v>
          </cell>
          <cell r="H352" t="str">
            <v>计算机科学技术</v>
          </cell>
          <cell r="I352" t="str">
            <v>本科</v>
          </cell>
        </row>
        <row r="353">
          <cell r="D353" t="str">
            <v>21052220011203352X</v>
          </cell>
          <cell r="E353" t="str">
            <v>210522********352X</v>
          </cell>
          <cell r="F353" t="str">
            <v>辽宁上药好护士药业（集团）有限公司</v>
          </cell>
          <cell r="G353" t="str">
            <v>山东工商学院</v>
          </cell>
          <cell r="H353" t="str">
            <v>经济统计学</v>
          </cell>
          <cell r="I353" t="str">
            <v>本科</v>
          </cell>
        </row>
        <row r="354">
          <cell r="D354" t="str">
            <v>52020120010218082X</v>
          </cell>
          <cell r="E354" t="str">
            <v>520201********082X</v>
          </cell>
          <cell r="F354" t="str">
            <v>辽宁上药好护士药业（集团）有限公司</v>
          </cell>
          <cell r="G354" t="str">
            <v>大连东软信息学院</v>
          </cell>
          <cell r="H354" t="str">
            <v>物联网工程</v>
          </cell>
          <cell r="I354" t="str">
            <v>本科</v>
          </cell>
        </row>
        <row r="355">
          <cell r="D355" t="str">
            <v>21052220020806112X</v>
          </cell>
          <cell r="E355" t="str">
            <v>210522********112X</v>
          </cell>
          <cell r="F355" t="str">
            <v>辽宁上药好护士药业（集团）有限公司</v>
          </cell>
          <cell r="G355" t="str">
            <v>辽宁工业大学</v>
          </cell>
          <cell r="H355" t="str">
            <v>交通运输</v>
          </cell>
          <cell r="I355" t="str">
            <v>本科</v>
          </cell>
        </row>
        <row r="356">
          <cell r="D356" t="str">
            <v>210321200206110621</v>
          </cell>
          <cell r="E356" t="str">
            <v>210321********0621</v>
          </cell>
          <cell r="F356" t="str">
            <v>辽宁上药好护士药业（集团）有限公司</v>
          </cell>
          <cell r="G356" t="str">
            <v>长春中医药大学</v>
          </cell>
          <cell r="H356" t="str">
            <v>中药资源与开发</v>
          </cell>
          <cell r="I356" t="str">
            <v>本科</v>
          </cell>
        </row>
        <row r="357">
          <cell r="D357" t="str">
            <v>211224200103125622</v>
          </cell>
          <cell r="E357" t="str">
            <v>211224********5622</v>
          </cell>
          <cell r="F357" t="str">
            <v>辽宁上药好护士药业（集团）有限公司</v>
          </cell>
          <cell r="G357" t="str">
            <v>临祈大学</v>
          </cell>
          <cell r="H357" t="str">
            <v>应用化学</v>
          </cell>
          <cell r="I357" t="str">
            <v>本科</v>
          </cell>
        </row>
        <row r="358">
          <cell r="D358" t="str">
            <v>210522200206111728</v>
          </cell>
          <cell r="E358" t="str">
            <v>210522********1728</v>
          </cell>
          <cell r="F358" t="str">
            <v>辽宁上药好护士药业（集团）有限公司</v>
          </cell>
          <cell r="G358" t="str">
            <v>沈阳农业大学</v>
          </cell>
          <cell r="H358" t="str">
            <v>植物保护</v>
          </cell>
          <cell r="I358" t="str">
            <v>本科</v>
          </cell>
        </row>
        <row r="359">
          <cell r="D359" t="str">
            <v>210504200005140300</v>
          </cell>
          <cell r="E359" t="str">
            <v>210504********0300</v>
          </cell>
          <cell r="F359" t="str">
            <v>辽宁上药好护士药业（集团）有限公司</v>
          </cell>
          <cell r="G359" t="str">
            <v>沈阳理工大学</v>
          </cell>
          <cell r="H359" t="str">
            <v>工商管理</v>
          </cell>
          <cell r="I359" t="str">
            <v>本科</v>
          </cell>
        </row>
        <row r="360">
          <cell r="D360" t="str">
            <v>210522200104280010</v>
          </cell>
          <cell r="E360" t="str">
            <v>210522********0010</v>
          </cell>
          <cell r="F360" t="str">
            <v>辽宁上药好护士药业（集团）有限公司</v>
          </cell>
          <cell r="G360" t="str">
            <v>渤海大学</v>
          </cell>
          <cell r="H360" t="str">
            <v>化学（师范）</v>
          </cell>
          <cell r="I360" t="str">
            <v>本科</v>
          </cell>
        </row>
        <row r="361">
          <cell r="D361" t="str">
            <v>150404200104231126</v>
          </cell>
          <cell r="E361" t="str">
            <v>150404********1126</v>
          </cell>
          <cell r="F361" t="str">
            <v>辽宁上药好护士药业（集团）有限公司</v>
          </cell>
          <cell r="G361" t="str">
            <v>吉林化工学院</v>
          </cell>
          <cell r="H361" t="str">
            <v>轻化工程</v>
          </cell>
          <cell r="I361" t="str">
            <v>本科</v>
          </cell>
        </row>
        <row r="362">
          <cell r="D362" t="str">
            <v>210522200003260029</v>
          </cell>
          <cell r="E362" t="str">
            <v>210522********0029</v>
          </cell>
          <cell r="F362" t="str">
            <v>辽宁上药好护士药业（集团）有限公司</v>
          </cell>
          <cell r="G362" t="str">
            <v>大连财经学院</v>
          </cell>
          <cell r="H362" t="str">
            <v>会计</v>
          </cell>
          <cell r="I362" t="str">
            <v>本科</v>
          </cell>
        </row>
        <row r="363">
          <cell r="D363" t="str">
            <v>230126200205015176</v>
          </cell>
          <cell r="E363" t="str">
            <v>230126********5176</v>
          </cell>
          <cell r="F363" t="str">
            <v>辽宁上药好护士药业（集团）有限公司</v>
          </cell>
          <cell r="G363" t="str">
            <v>辽宁中医药大学</v>
          </cell>
          <cell r="H363" t="str">
            <v>中药学</v>
          </cell>
          <cell r="I363" t="str">
            <v>本科</v>
          </cell>
        </row>
        <row r="364">
          <cell r="D364" t="str">
            <v>220524200012190012</v>
          </cell>
          <cell r="E364" t="str">
            <v>220524********0012</v>
          </cell>
          <cell r="F364" t="str">
            <v>辽宁上药好护士药业（集团）有限公司</v>
          </cell>
          <cell r="G364" t="str">
            <v>沈阳师范大学</v>
          </cell>
          <cell r="H364" t="str">
            <v>生物技术</v>
          </cell>
          <cell r="I364" t="str">
            <v>本科</v>
          </cell>
        </row>
        <row r="365">
          <cell r="D365" t="str">
            <v>210502200208220324</v>
          </cell>
          <cell r="E365" t="str">
            <v>210502********0324</v>
          </cell>
          <cell r="F365" t="str">
            <v>辽宁上药好护士药业（集团）有限公司</v>
          </cell>
          <cell r="G365" t="str">
            <v>邢台学院</v>
          </cell>
          <cell r="H365" t="str">
            <v>生物技术</v>
          </cell>
          <cell r="I365" t="str">
            <v>本科</v>
          </cell>
        </row>
        <row r="366">
          <cell r="D366" t="str">
            <v>210522200202204126</v>
          </cell>
          <cell r="E366" t="str">
            <v>210522********4126</v>
          </cell>
          <cell r="F366" t="str">
            <v>辽宁上药好护士药业（集团）有限公司</v>
          </cell>
          <cell r="G366" t="str">
            <v>辽宁工程技术大学</v>
          </cell>
          <cell r="H366" t="str">
            <v>工业设计</v>
          </cell>
          <cell r="I366" t="str">
            <v>本科</v>
          </cell>
        </row>
        <row r="367">
          <cell r="D367" t="str">
            <v>210522199902092019</v>
          </cell>
          <cell r="E367" t="str">
            <v>210522********2019</v>
          </cell>
          <cell r="F367" t="str">
            <v>辽宁上药好护士药业（集团）有限公司</v>
          </cell>
          <cell r="G367" t="str">
            <v>沈阳航空航天大学</v>
          </cell>
          <cell r="H367" t="str">
            <v>新能源科学与工程</v>
          </cell>
          <cell r="I367" t="str">
            <v>本科</v>
          </cell>
        </row>
        <row r="368">
          <cell r="D368" t="str">
            <v>210681200208174787</v>
          </cell>
          <cell r="E368" t="str">
            <v>210681********4787</v>
          </cell>
          <cell r="F368" t="str">
            <v>辽宁上药好护士药业（集团）有限公司</v>
          </cell>
          <cell r="G368" t="str">
            <v>大连大学</v>
          </cell>
          <cell r="H368" t="str">
            <v>中药学</v>
          </cell>
          <cell r="I368" t="str">
            <v>本科</v>
          </cell>
        </row>
        <row r="369">
          <cell r="D369" t="str">
            <v>210522200111084712</v>
          </cell>
          <cell r="E369" t="str">
            <v>210522********4712</v>
          </cell>
          <cell r="F369" t="str">
            <v>辽宁上药好护士药业（集团）有限公司</v>
          </cell>
          <cell r="G369" t="str">
            <v>辽宁科技大学</v>
          </cell>
          <cell r="H369" t="str">
            <v>电气工程及其自动化</v>
          </cell>
          <cell r="I369" t="str">
            <v>本科</v>
          </cell>
        </row>
        <row r="370">
          <cell r="D370" t="str">
            <v>210624200212035811</v>
          </cell>
          <cell r="E370" t="str">
            <v>210624********5811</v>
          </cell>
          <cell r="F370" t="str">
            <v>辽宁上药好护士药业（集团）有限公司</v>
          </cell>
          <cell r="G370" t="str">
            <v>辽宁中医药大学</v>
          </cell>
          <cell r="H370" t="str">
            <v>药物制剂</v>
          </cell>
          <cell r="I370" t="str">
            <v>本科</v>
          </cell>
        </row>
        <row r="371">
          <cell r="D371" t="str">
            <v>211382199902185422</v>
          </cell>
          <cell r="E371" t="str">
            <v>211382********5422</v>
          </cell>
          <cell r="F371" t="str">
            <v>辽宁上药好护士药业（集团）有限公司</v>
          </cell>
          <cell r="G371" t="str">
            <v>辽宁中医药大学</v>
          </cell>
          <cell r="H371" t="str">
            <v>中药学</v>
          </cell>
          <cell r="I371" t="str">
            <v>本科</v>
          </cell>
        </row>
        <row r="372">
          <cell r="D372" t="str">
            <v>211481200303232228</v>
          </cell>
          <cell r="E372" t="str">
            <v>211481********2228</v>
          </cell>
          <cell r="F372" t="str">
            <v>辽宁上药好护士药业（集团）有限公司</v>
          </cell>
          <cell r="G372" t="str">
            <v>辽宁中医药大学</v>
          </cell>
          <cell r="H372" t="str">
            <v>药物制剂</v>
          </cell>
          <cell r="I372" t="str">
            <v>本科</v>
          </cell>
        </row>
        <row r="373">
          <cell r="D373" t="str">
            <v>210421200308111823</v>
          </cell>
          <cell r="E373" t="str">
            <v>210421********1823</v>
          </cell>
          <cell r="F373" t="str">
            <v>辽宁上药好护士药业（集团）有限公司</v>
          </cell>
          <cell r="G373" t="str">
            <v>大连大学</v>
          </cell>
          <cell r="H373" t="str">
            <v>制药工程</v>
          </cell>
          <cell r="I373" t="str">
            <v>本科</v>
          </cell>
        </row>
        <row r="374">
          <cell r="D374" t="str">
            <v>211421200211230624</v>
          </cell>
          <cell r="E374" t="str">
            <v>211421********0624</v>
          </cell>
          <cell r="F374" t="str">
            <v>辽宁上药好护士药业（集团）有限公司</v>
          </cell>
          <cell r="G374" t="str">
            <v>沈阳化工大学</v>
          </cell>
          <cell r="H374" t="str">
            <v>制药工程</v>
          </cell>
          <cell r="I374" t="str">
            <v>本科</v>
          </cell>
        </row>
        <row r="375">
          <cell r="D375" t="str">
            <v>210623200303134085</v>
          </cell>
          <cell r="E375" t="str">
            <v>210623********4085</v>
          </cell>
          <cell r="F375" t="str">
            <v>辽宁上药好护士药业（集团）有限公司</v>
          </cell>
          <cell r="G375" t="str">
            <v>沈阳化工大学</v>
          </cell>
          <cell r="H375" t="str">
            <v>制药工程</v>
          </cell>
          <cell r="I375" t="str">
            <v>本科</v>
          </cell>
        </row>
        <row r="376">
          <cell r="D376" t="str">
            <v>412825199912069167</v>
          </cell>
          <cell r="E376" t="str">
            <v>412825********9167</v>
          </cell>
          <cell r="F376" t="str">
            <v>辽宁上药好护士药业（集团）有限公司</v>
          </cell>
          <cell r="G376" t="str">
            <v>沈阳理工大学</v>
          </cell>
          <cell r="H376" t="str">
            <v>应用化学</v>
          </cell>
          <cell r="I376" t="str">
            <v>本科</v>
          </cell>
        </row>
        <row r="377">
          <cell r="D377" t="str">
            <v>210421200401122025</v>
          </cell>
          <cell r="E377" t="str">
            <v>210421********2025</v>
          </cell>
          <cell r="F377" t="str">
            <v>辽宁上药好护士药业（集团）有限公司</v>
          </cell>
          <cell r="G377" t="str">
            <v>沈阳化工大学</v>
          </cell>
          <cell r="H377" t="str">
            <v>制药工程</v>
          </cell>
          <cell r="I377" t="str">
            <v>本科</v>
          </cell>
        </row>
        <row r="378">
          <cell r="D378" t="str">
            <v>210921200204160863</v>
          </cell>
          <cell r="E378" t="str">
            <v>210921********0863</v>
          </cell>
          <cell r="F378" t="str">
            <v>辽宁上药好护士药业（集团）有限公司</v>
          </cell>
          <cell r="G378" t="str">
            <v>沈阳化工大学</v>
          </cell>
          <cell r="H378" t="str">
            <v>制药工程</v>
          </cell>
          <cell r="I378" t="str">
            <v>本科</v>
          </cell>
        </row>
        <row r="379">
          <cell r="D379" t="str">
            <v>211282200303055220</v>
          </cell>
          <cell r="E379" t="str">
            <v>211282********5220</v>
          </cell>
          <cell r="F379" t="str">
            <v>辽宁上药好护士药业（集团）有限公司</v>
          </cell>
          <cell r="G379" t="str">
            <v>沈阳化工大学</v>
          </cell>
          <cell r="H379" t="str">
            <v>制药工程</v>
          </cell>
          <cell r="I379" t="str">
            <v>本科</v>
          </cell>
        </row>
        <row r="380">
          <cell r="D380" t="str">
            <v>211002200307111223</v>
          </cell>
          <cell r="E380" t="str">
            <v>211002********1223</v>
          </cell>
          <cell r="F380" t="str">
            <v>辽宁上药好护士药业（集团）有限公司</v>
          </cell>
          <cell r="G380" t="str">
            <v>沈阳化工大学</v>
          </cell>
          <cell r="H380" t="str">
            <v>制药工程</v>
          </cell>
          <cell r="I380" t="str">
            <v>本科</v>
          </cell>
        </row>
        <row r="381">
          <cell r="D381" t="str">
            <v>210521200302152283</v>
          </cell>
          <cell r="E381" t="str">
            <v>210521********2283</v>
          </cell>
          <cell r="F381" t="str">
            <v>辽宁上药好护士药业（集团）有限公司</v>
          </cell>
          <cell r="G381" t="str">
            <v>沈阳药科大学</v>
          </cell>
          <cell r="H381" t="str">
            <v>药学</v>
          </cell>
          <cell r="I381" t="str">
            <v>本科</v>
          </cell>
        </row>
        <row r="382">
          <cell r="D382" t="str">
            <v>210522200210130024</v>
          </cell>
          <cell r="E382" t="str">
            <v>210522********0024</v>
          </cell>
          <cell r="F382" t="str">
            <v>辽宁上药好护士药业（集团）有限公司</v>
          </cell>
          <cell r="G382" t="str">
            <v>沈阳药科大学</v>
          </cell>
          <cell r="H382" t="str">
            <v>药物制剂</v>
          </cell>
          <cell r="I382" t="str">
            <v>本科</v>
          </cell>
        </row>
        <row r="383">
          <cell r="D383" t="str">
            <v>210522200112100024</v>
          </cell>
          <cell r="E383" t="str">
            <v>210522********0024</v>
          </cell>
          <cell r="F383" t="str">
            <v>辽宁上药好护士药业（集团）有限公司</v>
          </cell>
          <cell r="G383" t="str">
            <v>锦州医科大学</v>
          </cell>
          <cell r="H383" t="str">
            <v>食品质量与安全</v>
          </cell>
          <cell r="I383" t="str">
            <v>本科</v>
          </cell>
        </row>
        <row r="384">
          <cell r="D384" t="str">
            <v>210522200203040055</v>
          </cell>
          <cell r="E384" t="str">
            <v>210522********0055</v>
          </cell>
          <cell r="F384" t="str">
            <v>辽宁上药好护士药业（集团）有限公司</v>
          </cell>
          <cell r="G384" t="str">
            <v>沈阳航空航天大学</v>
          </cell>
          <cell r="H384" t="str">
            <v>自动化</v>
          </cell>
          <cell r="I384" t="str">
            <v>本科</v>
          </cell>
        </row>
        <row r="385">
          <cell r="D385" t="str">
            <v>210624200303295117</v>
          </cell>
          <cell r="E385" t="str">
            <v>210624********5117</v>
          </cell>
          <cell r="F385" t="str">
            <v>辽宁上药好护士药业（集团）有限公司</v>
          </cell>
          <cell r="G385" t="str">
            <v>沈阳科技学院</v>
          </cell>
          <cell r="H385" t="str">
            <v>机械设计制造及其自动化</v>
          </cell>
          <cell r="I385" t="str">
            <v>本科</v>
          </cell>
        </row>
        <row r="386">
          <cell r="D386" t="str">
            <v>210781200007050011</v>
          </cell>
          <cell r="E386" t="str">
            <v>210781********0011</v>
          </cell>
          <cell r="F386" t="str">
            <v>国电电力发展股份有限公司和禹水电开发公司</v>
          </cell>
          <cell r="G386" t="str">
            <v>长春理工大学</v>
          </cell>
          <cell r="H386" t="str">
            <v>通信工程专业</v>
          </cell>
          <cell r="I386" t="str">
            <v>本科</v>
          </cell>
        </row>
        <row r="387">
          <cell r="D387" t="str">
            <v>210624199908010019</v>
          </cell>
          <cell r="E387" t="str">
            <v>210624********0019</v>
          </cell>
          <cell r="F387" t="str">
            <v>国电电力发展股份有限公司和禹水电开发公司</v>
          </cell>
          <cell r="G387" t="str">
            <v>沈阳工程学院</v>
          </cell>
          <cell r="H387" t="str">
            <v>能源与动力工程</v>
          </cell>
          <cell r="I387" t="str">
            <v>本科</v>
          </cell>
        </row>
        <row r="388">
          <cell r="D388" t="str">
            <v>211303199907302821</v>
          </cell>
          <cell r="E388" t="str">
            <v>211303********2821</v>
          </cell>
          <cell r="F388" t="str">
            <v>国电电力发展股份有限公司和禹水电开发公司</v>
          </cell>
          <cell r="G388" t="str">
            <v>大连民族大学</v>
          </cell>
          <cell r="H388" t="str">
            <v>计算机技术</v>
          </cell>
          <cell r="I388" t="str">
            <v>硕士</v>
          </cell>
        </row>
        <row r="389">
          <cell r="D389" t="str">
            <v>210522200110060030</v>
          </cell>
          <cell r="E389" t="str">
            <v>210522********0030</v>
          </cell>
          <cell r="F389" t="str">
            <v>国电电力发展股份有限公司和禹水电开发公司</v>
          </cell>
          <cell r="G389" t="str">
            <v>沈阳农业大学</v>
          </cell>
          <cell r="H389" t="str">
            <v>电气工程及其自动化</v>
          </cell>
          <cell r="I389" t="str">
            <v>本科</v>
          </cell>
        </row>
        <row r="390">
          <cell r="D390" t="str">
            <v>21041120011225271X</v>
          </cell>
          <cell r="E390" t="str">
            <v>210411********271X</v>
          </cell>
          <cell r="F390" t="str">
            <v>国电电力发展股份有限公司和禹水电开发公司</v>
          </cell>
          <cell r="G390" t="str">
            <v>辽宁科技大学</v>
          </cell>
          <cell r="H390" t="str">
            <v>机械电子工程</v>
          </cell>
          <cell r="I390" t="str">
            <v>本科</v>
          </cell>
        </row>
        <row r="391">
          <cell r="D391" t="str">
            <v>210782200106304626</v>
          </cell>
          <cell r="E391" t="str">
            <v>210782********4626</v>
          </cell>
          <cell r="F391" t="str">
            <v>国电电力发展股份有限公司和禹水电开发公司</v>
          </cell>
          <cell r="G391" t="str">
            <v>沈阳工程学院</v>
          </cell>
          <cell r="H391" t="str">
            <v>自动化</v>
          </cell>
          <cell r="I391" t="str">
            <v>本科</v>
          </cell>
        </row>
        <row r="392">
          <cell r="D392" t="str">
            <v>211302200205041224</v>
          </cell>
          <cell r="E392" t="str">
            <v>211302********1224</v>
          </cell>
          <cell r="F392" t="str">
            <v>国电电力发展股份有限公司和禹水电开发公司</v>
          </cell>
          <cell r="G392" t="str">
            <v>沈阳城市学院</v>
          </cell>
          <cell r="H392" t="str">
            <v>会计学</v>
          </cell>
          <cell r="I392" t="str">
            <v>本科</v>
          </cell>
        </row>
        <row r="393">
          <cell r="D393" t="str">
            <v>210624200201133918</v>
          </cell>
          <cell r="E393" t="str">
            <v>210624********3918</v>
          </cell>
          <cell r="F393" t="str">
            <v>国电电力发展股份有限公司和禹水电开发公司</v>
          </cell>
          <cell r="G393" t="str">
            <v>辽宁工业大学</v>
          </cell>
          <cell r="H393" t="str">
            <v>过程装备与控制工程</v>
          </cell>
          <cell r="I393" t="str">
            <v>本科</v>
          </cell>
        </row>
        <row r="394">
          <cell r="D394" t="str">
            <v>210111200112303015</v>
          </cell>
          <cell r="E394" t="str">
            <v>210111********3015</v>
          </cell>
          <cell r="F394" t="str">
            <v>国电电力发展股份有限公司和禹水电开发公司</v>
          </cell>
          <cell r="G394" t="str">
            <v>沈阳工学院</v>
          </cell>
          <cell r="H394" t="str">
            <v>水利水电工程</v>
          </cell>
          <cell r="I394" t="str">
            <v>本科</v>
          </cell>
        </row>
        <row r="395">
          <cell r="D395" t="str">
            <v>210522200204160032</v>
          </cell>
          <cell r="E395" t="str">
            <v>210522********0032</v>
          </cell>
          <cell r="F395" t="str">
            <v>国电电力发展股份有限公司和禹水电开发公司</v>
          </cell>
          <cell r="G395" t="str">
            <v>长春工程学院</v>
          </cell>
          <cell r="H395" t="str">
            <v>水利水电工程</v>
          </cell>
          <cell r="I395" t="str">
            <v>本科</v>
          </cell>
        </row>
        <row r="396">
          <cell r="D396" t="str">
            <v>210502200106151217</v>
          </cell>
          <cell r="E396" t="str">
            <v>210502********1217</v>
          </cell>
          <cell r="F396" t="str">
            <v>国电电力发展股份有限公司和禹水电开发公司</v>
          </cell>
          <cell r="G396" t="str">
            <v>沈阳工业大学</v>
          </cell>
          <cell r="H396" t="str">
            <v>电气工程与智能控制</v>
          </cell>
          <cell r="I396" t="str">
            <v>本科</v>
          </cell>
        </row>
        <row r="397">
          <cell r="D397" t="str">
            <v>370832199911213322</v>
          </cell>
          <cell r="E397" t="str">
            <v>370832********3322</v>
          </cell>
          <cell r="F397" t="str">
            <v>国电电力发展股份有限公司和禹水电开发公司</v>
          </cell>
          <cell r="G397" t="str">
            <v>三峡大学</v>
          </cell>
          <cell r="H397" t="str">
            <v>水利工程</v>
          </cell>
          <cell r="I397" t="str">
            <v>硕士</v>
          </cell>
        </row>
        <row r="398">
          <cell r="D398" t="str">
            <v>21052219961223172X</v>
          </cell>
          <cell r="E398" t="str">
            <v>210522********172X</v>
          </cell>
          <cell r="F398" t="str">
            <v>桓仁满族自治县农业综合服务中心</v>
          </cell>
          <cell r="G398" t="str">
            <v>沈阳大学</v>
          </cell>
          <cell r="H398" t="str">
            <v>计算机科学与技术</v>
          </cell>
          <cell r="I398" t="str">
            <v>本科</v>
          </cell>
        </row>
        <row r="399">
          <cell r="D399" t="str">
            <v>220802200201021849</v>
          </cell>
          <cell r="E399" t="str">
            <v>220802********1849</v>
          </cell>
          <cell r="F399" t="str">
            <v>桓仁满族自治县农业综合服务中心</v>
          </cell>
          <cell r="G399" t="str">
            <v>吉林农业科技学院</v>
          </cell>
          <cell r="H399" t="str">
            <v>中药学</v>
          </cell>
          <cell r="I399" t="str">
            <v>本科</v>
          </cell>
        </row>
        <row r="400">
          <cell r="D400" t="str">
            <v>210521199803300015</v>
          </cell>
          <cell r="E400" t="str">
            <v>210521********0015</v>
          </cell>
          <cell r="F400" t="str">
            <v>桓仁满族自治县普查中心</v>
          </cell>
          <cell r="G400" t="str">
            <v>沈阳城市建设学院</v>
          </cell>
          <cell r="H400" t="str">
            <v>土木工程</v>
          </cell>
          <cell r="I400" t="str">
            <v>本科</v>
          </cell>
        </row>
        <row r="401">
          <cell r="D401" t="str">
            <v>210522200101140020</v>
          </cell>
          <cell r="E401" t="str">
            <v>210522********0020</v>
          </cell>
          <cell r="F401" t="str">
            <v>桓仁满族自治县普查中心</v>
          </cell>
          <cell r="G401" t="str">
            <v>大连财经学院</v>
          </cell>
          <cell r="H401" t="str">
            <v>财务管理</v>
          </cell>
          <cell r="I401" t="str">
            <v>本科</v>
          </cell>
        </row>
        <row r="402">
          <cell r="D402" t="str">
            <v>210522200203300021</v>
          </cell>
          <cell r="E402" t="str">
            <v>210522********0021</v>
          </cell>
          <cell r="F402" t="str">
            <v>桓仁满族自治县普查中心</v>
          </cell>
          <cell r="G402" t="str">
            <v>辽宁工业大学</v>
          </cell>
          <cell r="H402" t="str">
            <v>经济统计</v>
          </cell>
          <cell r="I402" t="str">
            <v>本科</v>
          </cell>
        </row>
        <row r="403">
          <cell r="D403" t="str">
            <v>210522200011072925</v>
          </cell>
          <cell r="E403" t="str">
            <v>210522********2925</v>
          </cell>
          <cell r="F403" t="str">
            <v>桓仁满族自治县应急管理事务中心</v>
          </cell>
          <cell r="G403" t="str">
            <v>辽宁工业大学</v>
          </cell>
          <cell r="H403" t="str">
            <v>化学工程与工艺</v>
          </cell>
          <cell r="I403" t="str">
            <v>本科</v>
          </cell>
        </row>
        <row r="404">
          <cell r="D404" t="str">
            <v>210522199902084123</v>
          </cell>
          <cell r="E404" t="str">
            <v>210522********4123</v>
          </cell>
          <cell r="F404" t="str">
            <v>桓仁满族自治县应急管理事务中心</v>
          </cell>
          <cell r="G404" t="str">
            <v>渤海大学</v>
          </cell>
          <cell r="H404" t="str">
            <v>日语</v>
          </cell>
          <cell r="I404" t="str">
            <v>本科</v>
          </cell>
        </row>
        <row r="405">
          <cell r="D405" t="str">
            <v>210522200105130014</v>
          </cell>
          <cell r="E405" t="str">
            <v>210522********0014</v>
          </cell>
          <cell r="F405" t="str">
            <v>桓仁满族自治县应急管理事务中心</v>
          </cell>
          <cell r="G405" t="str">
            <v>四川传媒学院</v>
          </cell>
          <cell r="H405" t="str">
            <v>戏剧影视导演</v>
          </cell>
          <cell r="I405" t="str">
            <v>本科</v>
          </cell>
        </row>
        <row r="406">
          <cell r="D406" t="str">
            <v>210522199804104717</v>
          </cell>
          <cell r="E406" t="str">
            <v>210522********4717</v>
          </cell>
          <cell r="F406" t="str">
            <v>桓仁满族自治县应急管理事务中心</v>
          </cell>
          <cell r="G406" t="str">
            <v>沈阳理工大学</v>
          </cell>
          <cell r="H406" t="str">
            <v>机械设计制造及其自动化</v>
          </cell>
          <cell r="I406" t="str">
            <v>本科</v>
          </cell>
        </row>
        <row r="407">
          <cell r="D407" t="str">
            <v>210522199801081716</v>
          </cell>
          <cell r="E407" t="str">
            <v>210522********1716</v>
          </cell>
          <cell r="F407" t="str">
            <v>桓仁县水务事务服务中心</v>
          </cell>
          <cell r="G407" t="str">
            <v>辽宁石油化工大学</v>
          </cell>
          <cell r="H407" t="str">
            <v>土木工程</v>
          </cell>
          <cell r="I407" t="str">
            <v>本科</v>
          </cell>
        </row>
        <row r="408">
          <cell r="D408" t="str">
            <v>210503200108220622</v>
          </cell>
          <cell r="E408" t="str">
            <v>210503********0622</v>
          </cell>
          <cell r="F408" t="str">
            <v>桓仁县文物保护中心</v>
          </cell>
          <cell r="G408" t="str">
            <v>河北民族师范学院</v>
          </cell>
          <cell r="H408" t="str">
            <v>历史学</v>
          </cell>
          <cell r="I408" t="str">
            <v>本科</v>
          </cell>
        </row>
        <row r="409">
          <cell r="D409" t="str">
            <v>220203200102132125</v>
          </cell>
          <cell r="E409" t="str">
            <v>220203********2125</v>
          </cell>
          <cell r="F409" t="str">
            <v>文化事业发展服务中心</v>
          </cell>
          <cell r="G409" t="str">
            <v>长春大学</v>
          </cell>
          <cell r="H409" t="str">
            <v>旅游管理</v>
          </cell>
          <cell r="I409" t="str">
            <v>本科</v>
          </cell>
        </row>
        <row r="410">
          <cell r="D410" t="str">
            <v>210624200102273229</v>
          </cell>
          <cell r="E410" t="str">
            <v>210624********3229</v>
          </cell>
          <cell r="F410" t="str">
            <v>桓仁满族自治县公共财政服务中心</v>
          </cell>
          <cell r="G410" t="str">
            <v>北方民族大学</v>
          </cell>
          <cell r="H410" t="str">
            <v>会计学</v>
          </cell>
          <cell r="I410" t="str">
            <v>本科</v>
          </cell>
        </row>
        <row r="411">
          <cell r="D411" t="str">
            <v>210522200103213828</v>
          </cell>
          <cell r="E411" t="str">
            <v>210522********3828</v>
          </cell>
          <cell r="F411" t="str">
            <v>融媒体中心</v>
          </cell>
          <cell r="G411" t="str">
            <v>哈尔滨远东理工学院</v>
          </cell>
          <cell r="H411" t="str">
            <v>汉语言文学</v>
          </cell>
          <cell r="I411" t="str">
            <v>本科</v>
          </cell>
        </row>
        <row r="412">
          <cell r="D412" t="str">
            <v>210522199912152919</v>
          </cell>
          <cell r="E412" t="str">
            <v>210522********2919</v>
          </cell>
          <cell r="F412" t="str">
            <v>融媒体中心</v>
          </cell>
          <cell r="G412" t="str">
            <v>辽宁对外经贸学院</v>
          </cell>
          <cell r="H412" t="str">
            <v>市场营销</v>
          </cell>
          <cell r="I412" t="str">
            <v>本科</v>
          </cell>
        </row>
        <row r="413">
          <cell r="D413" t="str">
            <v>210522200108190020</v>
          </cell>
          <cell r="E413" t="str">
            <v>210522********0020</v>
          </cell>
          <cell r="F413" t="str">
            <v>融媒体中心</v>
          </cell>
          <cell r="G413" t="str">
            <v>大连艺术学院</v>
          </cell>
          <cell r="H413" t="str">
            <v>播音与主持艺术</v>
          </cell>
          <cell r="I413" t="str">
            <v>本科</v>
          </cell>
        </row>
        <row r="414">
          <cell r="D414" t="str">
            <v>210522200103170047</v>
          </cell>
          <cell r="E414" t="str">
            <v>210522********0047</v>
          </cell>
          <cell r="F414" t="str">
            <v>融媒体中心</v>
          </cell>
          <cell r="G414" t="str">
            <v>辽宁传媒学院</v>
          </cell>
          <cell r="H414" t="str">
            <v>视觉传达设计</v>
          </cell>
          <cell r="I414" t="str">
            <v>本科</v>
          </cell>
        </row>
        <row r="415">
          <cell r="D415" t="str">
            <v>211004200204273329</v>
          </cell>
          <cell r="E415" t="str">
            <v>211004********3329</v>
          </cell>
          <cell r="F415" t="str">
            <v>融媒体中心</v>
          </cell>
          <cell r="G415" t="str">
            <v>廊坊师范学院</v>
          </cell>
          <cell r="H415" t="str">
            <v>新闻学</v>
          </cell>
          <cell r="I415" t="str">
            <v>本科</v>
          </cell>
        </row>
        <row r="416">
          <cell r="D416" t="str">
            <v>210522199802130014</v>
          </cell>
          <cell r="E416" t="str">
            <v>210522********0014</v>
          </cell>
          <cell r="F416" t="str">
            <v>桓仁盛源公路材料经销有限公司</v>
          </cell>
          <cell r="G416" t="str">
            <v>渤海大学</v>
          </cell>
          <cell r="H416" t="str">
            <v>社会体育指导与管理</v>
          </cell>
          <cell r="I416" t="str">
            <v>本科</v>
          </cell>
        </row>
        <row r="417">
          <cell r="D417" t="str">
            <v>210181199803010610</v>
          </cell>
          <cell r="E417" t="str">
            <v>210181********0610</v>
          </cell>
          <cell r="F417" t="str">
            <v>退役军人事务服务中心</v>
          </cell>
          <cell r="G417" t="str">
            <v>辽宁科技
学院</v>
          </cell>
          <cell r="H417" t="str">
            <v>计算机科学
与技术</v>
          </cell>
          <cell r="I417" t="str">
            <v>本科</v>
          </cell>
        </row>
        <row r="418">
          <cell r="D418" t="str">
            <v>210502200005152720</v>
          </cell>
          <cell r="E418" t="str">
            <v>210502********2720</v>
          </cell>
          <cell r="F418" t="str">
            <v>桓仁满族自治县机关事务管理中心</v>
          </cell>
          <cell r="G418" t="str">
            <v>辽宁师范大学</v>
          </cell>
          <cell r="H418" t="str">
            <v>计算机科学与技术</v>
          </cell>
          <cell r="I418" t="str">
            <v>本科</v>
          </cell>
        </row>
        <row r="419">
          <cell r="D419" t="str">
            <v>210522200002295019</v>
          </cell>
          <cell r="E419" t="str">
            <v>210522********5019</v>
          </cell>
          <cell r="F419" t="str">
            <v>桓仁满族自治县机关事务管理中心</v>
          </cell>
          <cell r="G419" t="str">
            <v>辽宁科技大学</v>
          </cell>
          <cell r="H419" t="str">
            <v>电气工程及其自动化</v>
          </cell>
          <cell r="I419" t="str">
            <v>本科</v>
          </cell>
        </row>
        <row r="420">
          <cell r="D420" t="str">
            <v>210624200007056621</v>
          </cell>
          <cell r="E420" t="str">
            <v>210624********6621</v>
          </cell>
          <cell r="F420" t="str">
            <v>桓仁满族自治县审计服务中心</v>
          </cell>
          <cell r="G420" t="str">
            <v>北方民族大学</v>
          </cell>
          <cell r="H420" t="str">
            <v>财务管理</v>
          </cell>
          <cell r="I420" t="str">
            <v>本科</v>
          </cell>
        </row>
        <row r="421">
          <cell r="D421" t="str">
            <v>210123200209240829</v>
          </cell>
          <cell r="E421" t="str">
            <v>210123********0829</v>
          </cell>
          <cell r="F421" t="str">
            <v>桓仁满族自治县审计服务中心</v>
          </cell>
          <cell r="G421" t="str">
            <v>辽宁师范大学海华学院</v>
          </cell>
          <cell r="H421" t="str">
            <v>汉语言文学</v>
          </cell>
          <cell r="I421" t="str">
            <v>本科</v>
          </cell>
        </row>
        <row r="422">
          <cell r="D422" t="str">
            <v>210522200004050066</v>
          </cell>
          <cell r="E422" t="str">
            <v>210522********0066</v>
          </cell>
          <cell r="F422" t="str">
            <v>向阳乡人民政府</v>
          </cell>
          <cell r="G422" t="str">
            <v>鞍山师范学院</v>
          </cell>
          <cell r="H422" t="str">
            <v>学前教育（师范）</v>
          </cell>
          <cell r="I422" t="str">
            <v>本科</v>
          </cell>
        </row>
        <row r="423">
          <cell r="D423" t="str">
            <v>210522200004265024</v>
          </cell>
          <cell r="E423" t="str">
            <v>210522********5024</v>
          </cell>
          <cell r="F423" t="str">
            <v>向阳乡人民政府</v>
          </cell>
          <cell r="G423" t="str">
            <v>辽宁传媒学院</v>
          </cell>
          <cell r="H423" t="str">
            <v>传播学 </v>
          </cell>
          <cell r="I423" t="str">
            <v>本科</v>
          </cell>
        </row>
        <row r="424">
          <cell r="D424" t="str">
            <v>210522200110010025</v>
          </cell>
          <cell r="E424" t="str">
            <v>210522********0025</v>
          </cell>
          <cell r="F424" t="str">
            <v>向阳乡人民政府</v>
          </cell>
          <cell r="G424" t="str">
            <v>辽宁师范大学海华学院</v>
          </cell>
          <cell r="H424" t="str">
            <v>汉语言文学</v>
          </cell>
          <cell r="I424" t="str">
            <v>本科</v>
          </cell>
        </row>
        <row r="425">
          <cell r="D425" t="str">
            <v>210503200104170322</v>
          </cell>
          <cell r="E425" t="str">
            <v>210503********0322</v>
          </cell>
          <cell r="F425" t="str">
            <v>向阳乡人民政府</v>
          </cell>
          <cell r="G425" t="str">
            <v>西安财经大学</v>
          </cell>
          <cell r="H425" t="str">
            <v>财务管理</v>
          </cell>
          <cell r="I425" t="str">
            <v>本科</v>
          </cell>
        </row>
        <row r="426">
          <cell r="D426" t="str">
            <v>210522200006060030</v>
          </cell>
          <cell r="E426" t="str">
            <v>210522********0030</v>
          </cell>
          <cell r="F426" t="str">
            <v>向阳乡人民政府</v>
          </cell>
          <cell r="G426" t="str">
            <v>沈阳农业大学</v>
          </cell>
          <cell r="H426" t="str">
            <v>林学</v>
          </cell>
          <cell r="I426" t="str">
            <v>本科</v>
          </cell>
        </row>
        <row r="427">
          <cell r="D427" t="str">
            <v>210522199906270038</v>
          </cell>
          <cell r="E427" t="str">
            <v>210522********0038</v>
          </cell>
          <cell r="F427" t="str">
            <v>桓仁满族自治县信访接待服务中心</v>
          </cell>
          <cell r="G427" t="str">
            <v>渤海大学</v>
          </cell>
          <cell r="H427" t="str">
            <v>社会体育指导与管理</v>
          </cell>
          <cell r="I427" t="str">
            <v>本科</v>
          </cell>
        </row>
        <row r="428">
          <cell r="D428" t="str">
            <v>210522199908275019</v>
          </cell>
          <cell r="E428" t="str">
            <v>210522********5019</v>
          </cell>
          <cell r="F428" t="str">
            <v>桓仁满族自治县信访接待服务中心</v>
          </cell>
          <cell r="G428" t="str">
            <v>黑龙江科技大学</v>
          </cell>
          <cell r="H428" t="str">
            <v>软件工程</v>
          </cell>
          <cell r="I428" t="str">
            <v>本科</v>
          </cell>
        </row>
        <row r="429">
          <cell r="D429" t="str">
            <v>210522200108145326</v>
          </cell>
          <cell r="E429" t="str">
            <v>210522********5326</v>
          </cell>
          <cell r="F429" t="str">
            <v>桓仁镇人民政府</v>
          </cell>
          <cell r="G429" t="str">
            <v>辽宁传媒学院</v>
          </cell>
          <cell r="H429" t="str">
            <v>信息资源管理</v>
          </cell>
          <cell r="I429" t="str">
            <v>本科</v>
          </cell>
        </row>
        <row r="430">
          <cell r="D430" t="str">
            <v>210781200205050223</v>
          </cell>
          <cell r="E430" t="str">
            <v>210781********0223</v>
          </cell>
          <cell r="F430" t="str">
            <v>桓仁镇人民政府</v>
          </cell>
          <cell r="G430" t="str">
            <v>黑龙江财经学院</v>
          </cell>
          <cell r="H430" t="str">
            <v>电子信息工程</v>
          </cell>
          <cell r="I430" t="str">
            <v>本科</v>
          </cell>
        </row>
        <row r="431">
          <cell r="D431" t="str">
            <v>210522199904140045</v>
          </cell>
          <cell r="E431" t="str">
            <v>210522********0045</v>
          </cell>
          <cell r="F431" t="str">
            <v>桓仁镇人民政府</v>
          </cell>
          <cell r="G431" t="str">
            <v>大连海洋大学</v>
          </cell>
          <cell r="H431" t="str">
            <v>海洋科学</v>
          </cell>
          <cell r="I431" t="str">
            <v>硕士</v>
          </cell>
        </row>
        <row r="432">
          <cell r="D432" t="str">
            <v>210522200003153821</v>
          </cell>
          <cell r="E432" t="str">
            <v>210522********3821</v>
          </cell>
          <cell r="F432" t="str">
            <v>桓仁镇人民政府</v>
          </cell>
          <cell r="G432" t="str">
            <v>东北电力大学</v>
          </cell>
          <cell r="H432" t="str">
            <v>会计学</v>
          </cell>
          <cell r="I432" t="str">
            <v>本科</v>
          </cell>
        </row>
        <row r="433">
          <cell r="D433" t="str">
            <v>210106199903194314</v>
          </cell>
          <cell r="E433" t="str">
            <v>210106********4314</v>
          </cell>
          <cell r="F433" t="str">
            <v>桓仁满族自治县县域经济发展服务中心</v>
          </cell>
          <cell r="G433" t="str">
            <v>大连财经学院</v>
          </cell>
          <cell r="H433" t="str">
            <v>投资学</v>
          </cell>
          <cell r="I433" t="str">
            <v>本科</v>
          </cell>
        </row>
        <row r="434">
          <cell r="D434" t="str">
            <v>210624200104171023</v>
          </cell>
          <cell r="E434" t="str">
            <v>210624********1023</v>
          </cell>
          <cell r="F434" t="str">
            <v>桓仁满族自治县县域经济发展服务中心</v>
          </cell>
          <cell r="G434" t="str">
            <v>白城师范学院</v>
          </cell>
          <cell r="H434" t="str">
            <v>财务管理</v>
          </cell>
          <cell r="I434" t="str">
            <v>本科</v>
          </cell>
        </row>
        <row r="435">
          <cell r="D435" t="str">
            <v>210522200003082322</v>
          </cell>
          <cell r="E435" t="str">
            <v>210522********2322</v>
          </cell>
          <cell r="F435" t="str">
            <v>桓仁满族自治县县域经济发展服务中心</v>
          </cell>
          <cell r="G435" t="str">
            <v>沈阳建筑大学</v>
          </cell>
          <cell r="H435" t="str">
            <v>风景园林</v>
          </cell>
          <cell r="I435" t="str">
            <v>本科</v>
          </cell>
        </row>
        <row r="436">
          <cell r="D436" t="str">
            <v>21102120030123001X</v>
          </cell>
          <cell r="E436" t="str">
            <v>211021********001X</v>
          </cell>
          <cell r="F436" t="str">
            <v>桓仁满族自治县县域经济发展服务中心</v>
          </cell>
          <cell r="G436" t="str">
            <v>沈阳城市建设学院</v>
          </cell>
          <cell r="H436" t="str">
            <v>建筑电气与智能化</v>
          </cell>
          <cell r="I436" t="str">
            <v>本科</v>
          </cell>
        </row>
        <row r="437">
          <cell r="D437" t="str">
            <v>210522199904144716</v>
          </cell>
          <cell r="E437" t="str">
            <v>210522********4716</v>
          </cell>
          <cell r="F437" t="str">
            <v>桓仁满族自治县县域经济发展服务中心</v>
          </cell>
          <cell r="G437" t="str">
            <v>辽宁师范大学</v>
          </cell>
          <cell r="H437" t="str">
            <v>体育教育</v>
          </cell>
          <cell r="I437" t="str">
            <v>本科</v>
          </cell>
        </row>
        <row r="438">
          <cell r="D438" t="str">
            <v>210522199903080028</v>
          </cell>
          <cell r="E438" t="str">
            <v>210522********0028</v>
          </cell>
          <cell r="F438" t="str">
            <v>本溪市木棉花社会工作服务中心</v>
          </cell>
          <cell r="G438" t="str">
            <v>大连财经学院</v>
          </cell>
          <cell r="H438" t="str">
            <v>金融学</v>
          </cell>
          <cell r="I438" t="str">
            <v>本科</v>
          </cell>
        </row>
        <row r="439">
          <cell r="D439" t="str">
            <v>210522199706200019</v>
          </cell>
          <cell r="E439" t="str">
            <v>210522********0019</v>
          </cell>
          <cell r="F439" t="str">
            <v>桓仁县城乡建设服务中心</v>
          </cell>
          <cell r="G439" t="str">
            <v>云南师范大学</v>
          </cell>
          <cell r="H439" t="str">
            <v>视觉传达设计</v>
          </cell>
          <cell r="I439" t="str">
            <v>本科</v>
          </cell>
        </row>
        <row r="440">
          <cell r="D440" t="str">
            <v>210522199809120011</v>
          </cell>
          <cell r="E440" t="str">
            <v>210522********0011</v>
          </cell>
          <cell r="F440" t="str">
            <v>桓仁县城乡建设服务中心</v>
          </cell>
          <cell r="G440" t="str">
            <v>南昌工学院</v>
          </cell>
          <cell r="H440" t="str">
            <v>自动化</v>
          </cell>
          <cell r="I440" t="str">
            <v>本科</v>
          </cell>
        </row>
        <row r="441">
          <cell r="D441" t="str">
            <v>210522199711055610</v>
          </cell>
          <cell r="E441" t="str">
            <v>210522********5610</v>
          </cell>
          <cell r="F441" t="str">
            <v>桓仁县城乡建设服务中心</v>
          </cell>
          <cell r="G441" t="str">
            <v>吉林体育学院</v>
          </cell>
          <cell r="H441" t="str">
            <v>运动人体科学</v>
          </cell>
          <cell r="I441" t="str">
            <v>本科</v>
          </cell>
        </row>
        <row r="442">
          <cell r="D442" t="str">
            <v>210624199911277515</v>
          </cell>
          <cell r="E442" t="str">
            <v>210624********7515</v>
          </cell>
          <cell r="F442" t="str">
            <v>桓仁县城乡建设服务中心</v>
          </cell>
          <cell r="G442" t="str">
            <v>沈阳航空航天大学</v>
          </cell>
          <cell r="H442" t="str">
            <v>能源与动力工程</v>
          </cell>
          <cell r="I442" t="str">
            <v>本科</v>
          </cell>
        </row>
        <row r="443">
          <cell r="D443" t="str">
            <v>21052219991018591X</v>
          </cell>
          <cell r="E443" t="str">
            <v>210522********591X</v>
          </cell>
          <cell r="F443" t="str">
            <v>桓仁县城乡建设服务中心</v>
          </cell>
          <cell r="G443" t="str">
            <v>辽东学院</v>
          </cell>
          <cell r="H443" t="str">
            <v>园林</v>
          </cell>
          <cell r="I443" t="str">
            <v>本科</v>
          </cell>
        </row>
        <row r="444">
          <cell r="D444" t="str">
            <v>210522199904250033</v>
          </cell>
          <cell r="E444" t="str">
            <v>210522********0033</v>
          </cell>
          <cell r="F444" t="str">
            <v>桓仁县市政园林所</v>
          </cell>
          <cell r="G444" t="str">
            <v>大连理工大学城市学院</v>
          </cell>
          <cell r="H444" t="str">
            <v>环境设计</v>
          </cell>
          <cell r="I444" t="str">
            <v>本科</v>
          </cell>
        </row>
        <row r="445">
          <cell r="D445" t="str">
            <v>210522199907214118</v>
          </cell>
          <cell r="E445" t="str">
            <v>210522********4118</v>
          </cell>
          <cell r="F445" t="str">
            <v>桓仁县市政园林所</v>
          </cell>
          <cell r="G445" t="str">
            <v>湖南人文科技学院</v>
          </cell>
          <cell r="H445" t="str">
            <v>体育教育</v>
          </cell>
          <cell r="I445" t="str">
            <v>本科</v>
          </cell>
        </row>
        <row r="446">
          <cell r="D446" t="str">
            <v>210522200209270046</v>
          </cell>
          <cell r="E446" t="str">
            <v>210522********0046</v>
          </cell>
          <cell r="F446" t="str">
            <v>桓仁满族自治县国有资产事务管理中心</v>
          </cell>
          <cell r="G446" t="str">
            <v>辽宁工业大学管理学院</v>
          </cell>
          <cell r="H446" t="str">
            <v>会计学</v>
          </cell>
          <cell r="I446" t="str">
            <v>本科</v>
          </cell>
        </row>
        <row r="447">
          <cell r="D447" t="str">
            <v>210522199910170013</v>
          </cell>
          <cell r="E447" t="str">
            <v>210522********0013</v>
          </cell>
          <cell r="F447" t="str">
            <v>桓仁满族自治县国有资产事务管理中心</v>
          </cell>
          <cell r="G447" t="str">
            <v>中国传媒大学</v>
          </cell>
          <cell r="H447" t="str">
            <v>数字媒体技术</v>
          </cell>
          <cell r="I447" t="str">
            <v>本科</v>
          </cell>
        </row>
        <row r="448">
          <cell r="D448" t="str">
            <v>210522199907114416</v>
          </cell>
          <cell r="E448" t="str">
            <v>210522********4416</v>
          </cell>
          <cell r="F448" t="str">
            <v>桓仁满族自治县国有资产事务管理中心</v>
          </cell>
          <cell r="G448" t="str">
            <v>沈阳工学院</v>
          </cell>
          <cell r="H448" t="str">
            <v>道路桥梁与渡河工程专业</v>
          </cell>
          <cell r="I448" t="str">
            <v>本科</v>
          </cell>
        </row>
        <row r="449">
          <cell r="D449" t="str">
            <v>210522200001084412</v>
          </cell>
          <cell r="E449" t="str">
            <v>210522********4412</v>
          </cell>
          <cell r="F449" t="str">
            <v>桓仁满族自治县国有资产事务管理中心</v>
          </cell>
          <cell r="G449" t="str">
            <v>大连科技学院</v>
          </cell>
          <cell r="H449" t="str">
            <v>交通工程专业</v>
          </cell>
          <cell r="I449" t="str">
            <v>本科</v>
          </cell>
        </row>
        <row r="450">
          <cell r="D450" t="str">
            <v>210522199807180037</v>
          </cell>
          <cell r="E450" t="str">
            <v>210522********0037</v>
          </cell>
          <cell r="F450" t="str">
            <v>桓仁满族自治县国有资产事务管理中心</v>
          </cell>
          <cell r="G450" t="str">
            <v>中国民用航空飞行学院</v>
          </cell>
          <cell r="H450" t="str">
            <v>物流工程</v>
          </cell>
          <cell r="I450" t="str">
            <v>本科</v>
          </cell>
        </row>
        <row r="451">
          <cell r="D451" t="str">
            <v>210522199811025611</v>
          </cell>
          <cell r="E451" t="str">
            <v>210522********5611</v>
          </cell>
          <cell r="F451" t="str">
            <v>市场监管事务服务中心</v>
          </cell>
          <cell r="G451" t="str">
            <v>辽宁工业大学</v>
          </cell>
          <cell r="H451" t="str">
            <v>机械电子工程</v>
          </cell>
          <cell r="I451" t="str">
            <v>本科</v>
          </cell>
        </row>
        <row r="452">
          <cell r="D452" t="str">
            <v>210522199910130038</v>
          </cell>
          <cell r="E452" t="str">
            <v>210522********0038</v>
          </cell>
          <cell r="F452" t="str">
            <v>市场监管事务服务中心</v>
          </cell>
          <cell r="G452" t="str">
            <v>鞍山师范学院 </v>
          </cell>
          <cell r="H452" t="str">
            <v>体育教育（师范）</v>
          </cell>
          <cell r="I452" t="str">
            <v>本科</v>
          </cell>
        </row>
        <row r="453">
          <cell r="D453" t="str">
            <v>210522200004082615</v>
          </cell>
          <cell r="E453" t="str">
            <v>210522********2615</v>
          </cell>
          <cell r="F453" t="str">
            <v>市场监管事务服务中心</v>
          </cell>
          <cell r="G453" t="str">
            <v>辽宁师范学院 </v>
          </cell>
          <cell r="H453" t="str">
            <v>体育教育（师范）</v>
          </cell>
          <cell r="I453" t="str">
            <v>本科</v>
          </cell>
        </row>
        <row r="454">
          <cell r="D454" t="str">
            <v>210624200106273226</v>
          </cell>
          <cell r="E454" t="str">
            <v>210624********3226</v>
          </cell>
          <cell r="F454" t="str">
            <v>桓仁满族自治县纪检监察综合保障中心</v>
          </cell>
          <cell r="G454" t="str">
            <v>沈阳化工大学</v>
          </cell>
          <cell r="H454" t="str">
            <v>网络工程</v>
          </cell>
          <cell r="I454" t="str">
            <v>本科</v>
          </cell>
        </row>
        <row r="455">
          <cell r="D455" t="str">
            <v>210504200209251088</v>
          </cell>
          <cell r="E455" t="str">
            <v>210504********1088</v>
          </cell>
          <cell r="F455" t="str">
            <v>桓仁满族自治县纪检监察综合保障中心</v>
          </cell>
          <cell r="G455" t="str">
            <v>大连外国语大学</v>
          </cell>
          <cell r="H455" t="str">
            <v>网络工程</v>
          </cell>
          <cell r="I455" t="str">
            <v>本科</v>
          </cell>
        </row>
        <row r="456">
          <cell r="D456" t="str">
            <v>210881199902074888</v>
          </cell>
          <cell r="E456" t="str">
            <v>210881********4888</v>
          </cell>
          <cell r="F456" t="str">
            <v>中共桓仁满族自治县委党校</v>
          </cell>
          <cell r="G456" t="str">
            <v>渤海大学</v>
          </cell>
          <cell r="H456" t="str">
            <v>思想政治教育</v>
          </cell>
          <cell r="I456" t="str">
            <v>硕士</v>
          </cell>
        </row>
        <row r="457">
          <cell r="D457" t="str">
            <v>220822200211090421</v>
          </cell>
          <cell r="E457" t="str">
            <v>220822********0421</v>
          </cell>
          <cell r="F457" t="str">
            <v>中共桓仁满族自治县委党校</v>
          </cell>
          <cell r="G457" t="str">
            <v>吉林农业科技学院</v>
          </cell>
          <cell r="H457" t="str">
            <v>工商管理</v>
          </cell>
          <cell r="I457" t="str">
            <v>本科</v>
          </cell>
        </row>
        <row r="458">
          <cell r="D458" t="str">
            <v>210522199811022015</v>
          </cell>
          <cell r="E458" t="str">
            <v>210522********2015</v>
          </cell>
          <cell r="F458" t="str">
            <v>桓仁县工业和信息化服务中心</v>
          </cell>
          <cell r="G458" t="str">
            <v>渤海大学</v>
          </cell>
          <cell r="H458" t="str">
            <v>市场营销</v>
          </cell>
          <cell r="I458" t="str">
            <v>本科</v>
          </cell>
        </row>
        <row r="459">
          <cell r="D459" t="str">
            <v>210522199802142015</v>
          </cell>
          <cell r="E459" t="str">
            <v>210522********2015</v>
          </cell>
          <cell r="F459" t="str">
            <v>桓仁县工业和信息化服务中心</v>
          </cell>
          <cell r="G459" t="str">
            <v>辽宁理工学院</v>
          </cell>
          <cell r="H459" t="str">
            <v>社会体育指导与管理</v>
          </cell>
          <cell r="I459" t="str">
            <v>本科</v>
          </cell>
        </row>
        <row r="460">
          <cell r="D460" t="str">
            <v>210522199903012033</v>
          </cell>
          <cell r="E460" t="str">
            <v>210522********2033</v>
          </cell>
          <cell r="F460" t="str">
            <v>桓仁县工业和信息化服务中心</v>
          </cell>
          <cell r="G460" t="str">
            <v>大连科技学院</v>
          </cell>
          <cell r="H460" t="str">
            <v>工业设计</v>
          </cell>
          <cell r="I460" t="str">
            <v>本科</v>
          </cell>
        </row>
        <row r="461">
          <cell r="D461" t="str">
            <v>210881200006243714</v>
          </cell>
          <cell r="E461" t="str">
            <v>210881********3714</v>
          </cell>
          <cell r="F461" t="str">
            <v>桓仁满族自治县青少年宫</v>
          </cell>
          <cell r="G461" t="str">
            <v>渭南师范学院</v>
          </cell>
          <cell r="H461" t="str">
            <v>美术学</v>
          </cell>
          <cell r="I461" t="str">
            <v>本科</v>
          </cell>
        </row>
        <row r="462">
          <cell r="D462" t="str">
            <v>210505199904020039</v>
          </cell>
          <cell r="E462" t="str">
            <v>210505********0039</v>
          </cell>
          <cell r="F462" t="str">
            <v>桓仁满族自治县动物疫病预防控制中心</v>
          </cell>
          <cell r="G462" t="str">
            <v>沈阳音乐学院</v>
          </cell>
          <cell r="H462" t="str">
            <v>民族声乐教育</v>
          </cell>
          <cell r="I462" t="str">
            <v>本科</v>
          </cell>
        </row>
        <row r="463">
          <cell r="D463" t="str">
            <v>210522200106040029</v>
          </cell>
          <cell r="E463" t="str">
            <v>210522********0029</v>
          </cell>
          <cell r="F463" t="str">
            <v>普乐堡镇农业综合服务中心</v>
          </cell>
          <cell r="G463" t="str">
            <v>辽宁财贸学院</v>
          </cell>
          <cell r="H463" t="str">
            <v>会计学</v>
          </cell>
          <cell r="I463" t="str">
            <v>本科</v>
          </cell>
        </row>
        <row r="464">
          <cell r="D464" t="str">
            <v>210522200004033522</v>
          </cell>
          <cell r="E464" t="str">
            <v>210522********3522</v>
          </cell>
          <cell r="F464" t="str">
            <v>桓仁满族自治县社会治安综合治理中心</v>
          </cell>
          <cell r="G464" t="str">
            <v>哈尔滨师范大学</v>
          </cell>
          <cell r="H464" t="str">
            <v>学前教育</v>
          </cell>
          <cell r="I464" t="str">
            <v>本科</v>
          </cell>
        </row>
        <row r="465">
          <cell r="D465" t="str">
            <v>210522199704235613</v>
          </cell>
          <cell r="E465" t="str">
            <v>210522********5613</v>
          </cell>
          <cell r="F465" t="str">
            <v>桓仁满族自治县社会治安综合治理中心</v>
          </cell>
          <cell r="G465" t="str">
            <v>辽东学院</v>
          </cell>
          <cell r="H465" t="str">
            <v>机械设计制造及其自动化</v>
          </cell>
          <cell r="I465" t="str">
            <v>本科</v>
          </cell>
        </row>
        <row r="466">
          <cell r="D466" t="str">
            <v>210522199604300019</v>
          </cell>
          <cell r="E466" t="str">
            <v>210522********0019</v>
          </cell>
          <cell r="F466" t="str">
            <v>桓仁满族自治县社会治安综合治理中心</v>
          </cell>
          <cell r="G466" t="str">
            <v>湖南工程学院</v>
          </cell>
          <cell r="H466" t="str">
            <v>机械设计制造及其自动化</v>
          </cell>
          <cell r="I466" t="str">
            <v>本科</v>
          </cell>
        </row>
        <row r="467">
          <cell r="D467" t="str">
            <v>210522200002135613</v>
          </cell>
          <cell r="E467" t="str">
            <v>210522********5613</v>
          </cell>
          <cell r="F467" t="str">
            <v>社会治安综合治理中心</v>
          </cell>
          <cell r="G467" t="str">
            <v>大连科技学院</v>
          </cell>
          <cell r="H467" t="str">
            <v>建筑电气与智能化</v>
          </cell>
          <cell r="I467" t="str">
            <v>本科</v>
          </cell>
        </row>
        <row r="468">
          <cell r="D468" t="str">
            <v>210522199903042013</v>
          </cell>
          <cell r="E468" t="str">
            <v>210522********2013</v>
          </cell>
          <cell r="F468" t="str">
            <v>社会治安综合治理中心</v>
          </cell>
          <cell r="G468" t="str">
            <v>云南师范大学文理学院</v>
          </cell>
          <cell r="H468" t="str">
            <v>数学与应用数学</v>
          </cell>
          <cell r="I468" t="str">
            <v>本科</v>
          </cell>
        </row>
        <row r="469">
          <cell r="D469" t="str">
            <v>210522199906090811</v>
          </cell>
          <cell r="E469" t="str">
            <v>210522********0811</v>
          </cell>
          <cell r="F469" t="str">
            <v>社会治安综合治理中心</v>
          </cell>
          <cell r="G469" t="str">
            <v>渤海大学</v>
          </cell>
          <cell r="H469" t="str">
            <v>社会体育指导与管理</v>
          </cell>
          <cell r="I469" t="str">
            <v>本科</v>
          </cell>
        </row>
        <row r="470">
          <cell r="D470" t="str">
            <v>210423200202263047</v>
          </cell>
          <cell r="E470" t="str">
            <v>210423********3047</v>
          </cell>
          <cell r="F470" t="str">
            <v>桓仁满族自治县普乐堡小学</v>
          </cell>
          <cell r="G470" t="str">
            <v>鞍山师范学院</v>
          </cell>
          <cell r="H470" t="str">
            <v>音乐学（师范）</v>
          </cell>
          <cell r="I470" t="str">
            <v>本科</v>
          </cell>
        </row>
        <row r="471">
          <cell r="D471" t="str">
            <v>220182200207285128</v>
          </cell>
          <cell r="E471" t="str">
            <v>220182********5128</v>
          </cell>
          <cell r="F471" t="str">
            <v>桓仁满族自治县业主沟小学</v>
          </cell>
          <cell r="G471" t="str">
            <v>吉林师范大学</v>
          </cell>
          <cell r="H471" t="str">
            <v>小学教育</v>
          </cell>
          <cell r="I471" t="str">
            <v>本科</v>
          </cell>
        </row>
        <row r="472">
          <cell r="D472" t="str">
            <v>230621200005053616</v>
          </cell>
          <cell r="E472" t="str">
            <v>230621********3616</v>
          </cell>
          <cell r="F472" t="str">
            <v>桓仁满族自治县业主沟小学</v>
          </cell>
          <cell r="G472" t="str">
            <v>白城师范学院</v>
          </cell>
          <cell r="H472" t="str">
            <v>小学教育</v>
          </cell>
          <cell r="I472" t="str">
            <v>本科</v>
          </cell>
        </row>
        <row r="473">
          <cell r="D473" t="str">
            <v>210323200109125023</v>
          </cell>
          <cell r="E473" t="str">
            <v>210323********5023</v>
          </cell>
          <cell r="F473" t="str">
            <v>桓仁满族自治县业主沟小学</v>
          </cell>
          <cell r="G473" t="str">
            <v>渤海大学</v>
          </cell>
          <cell r="H473" t="str">
            <v>英语（师范）</v>
          </cell>
          <cell r="I473" t="str">
            <v>本科</v>
          </cell>
        </row>
        <row r="474">
          <cell r="D474" t="str">
            <v>210881200202051963</v>
          </cell>
          <cell r="E474" t="str">
            <v>210881********1963</v>
          </cell>
          <cell r="F474" t="str">
            <v>桓仁满族自治县二棚甸子学校</v>
          </cell>
          <cell r="G474" t="str">
            <v>鞍山师范学院</v>
          </cell>
          <cell r="H474" t="str">
            <v>美术学（师范)</v>
          </cell>
          <cell r="I474" t="str">
            <v>本科</v>
          </cell>
        </row>
        <row r="475">
          <cell r="D475" t="str">
            <v>210522200208210033</v>
          </cell>
          <cell r="E475" t="str">
            <v>210522********0033</v>
          </cell>
          <cell r="F475" t="str">
            <v>桓仁满族自治县二棚甸子学校</v>
          </cell>
          <cell r="G475" t="str">
            <v>渤海大学 </v>
          </cell>
          <cell r="H475" t="str">
            <v>汉语言文学（师范）</v>
          </cell>
          <cell r="I475" t="str">
            <v>本科</v>
          </cell>
        </row>
        <row r="476">
          <cell r="D476" t="str">
            <v>220822200301317319</v>
          </cell>
          <cell r="E476" t="str">
            <v>220822********7319</v>
          </cell>
          <cell r="F476" t="str">
            <v>桓仁满族自治县二棚甸子学校</v>
          </cell>
          <cell r="G476" t="str">
            <v>吉林师范大学</v>
          </cell>
          <cell r="H476" t="str">
            <v>体育教育</v>
          </cell>
          <cell r="I476" t="str">
            <v>本科</v>
          </cell>
        </row>
        <row r="477">
          <cell r="D477" t="str">
            <v>210522200102115011</v>
          </cell>
          <cell r="E477" t="str">
            <v>210522********5011</v>
          </cell>
          <cell r="F477" t="str">
            <v>桓仁满族自治县水库移民开发中心</v>
          </cell>
          <cell r="G477" t="str">
            <v>沈阳工业大学</v>
          </cell>
          <cell r="H477" t="str">
            <v>建筑电气与智能化</v>
          </cell>
          <cell r="I477" t="str">
            <v>本科</v>
          </cell>
        </row>
        <row r="478">
          <cell r="D478" t="str">
            <v>210422200205160610</v>
          </cell>
          <cell r="E478" t="str">
            <v>210422********0610</v>
          </cell>
          <cell r="F478" t="str">
            <v>桓仁满族自治县水库移民开发中心</v>
          </cell>
          <cell r="G478" t="str">
            <v>辽宁科技大学</v>
          </cell>
          <cell r="H478" t="str">
            <v>网络工程</v>
          </cell>
          <cell r="I478" t="str">
            <v>本科</v>
          </cell>
        </row>
        <row r="479">
          <cell r="D479" t="str">
            <v>210502200101161512</v>
          </cell>
          <cell r="E479" t="str">
            <v>210502********1512</v>
          </cell>
          <cell r="F479" t="str">
            <v>桓仁满族自治县招生考试委员会办公室</v>
          </cell>
          <cell r="G479" t="str">
            <v>三亚学院</v>
          </cell>
          <cell r="H479" t="str">
            <v>汉语言文学</v>
          </cell>
          <cell r="I479" t="str">
            <v>本科</v>
          </cell>
        </row>
        <row r="480">
          <cell r="D480" t="str">
            <v>210522200208023529</v>
          </cell>
          <cell r="E480" t="str">
            <v>210522********3529</v>
          </cell>
          <cell r="F480" t="str">
            <v>桓仁满族自治县实验幼儿园</v>
          </cell>
          <cell r="G480" t="str">
            <v>沈阳师范大学</v>
          </cell>
          <cell r="H480" t="str">
            <v>学前教育</v>
          </cell>
          <cell r="I480" t="str">
            <v>本科</v>
          </cell>
        </row>
        <row r="481">
          <cell r="D481" t="str">
            <v>210521200107230442</v>
          </cell>
          <cell r="E481" t="str">
            <v>210521********0442</v>
          </cell>
          <cell r="F481" t="str">
            <v>桓仁满族自治县实验幼儿园</v>
          </cell>
          <cell r="G481" t="str">
            <v>长春师范大学</v>
          </cell>
          <cell r="H481" t="str">
            <v>学前教育</v>
          </cell>
          <cell r="I481" t="str">
            <v>本科</v>
          </cell>
        </row>
        <row r="482">
          <cell r="D482" t="str">
            <v>150430200010180025</v>
          </cell>
          <cell r="E482" t="str">
            <v>150430********0025</v>
          </cell>
          <cell r="F482" t="str">
            <v>桓仁满族自治县实验幼儿园</v>
          </cell>
          <cell r="G482" t="str">
            <v>通化师范学院</v>
          </cell>
          <cell r="H482" t="str">
            <v>学前教育</v>
          </cell>
          <cell r="I482" t="str">
            <v>本科</v>
          </cell>
        </row>
        <row r="483">
          <cell r="D483" t="str">
            <v>130825199907270019</v>
          </cell>
          <cell r="E483" t="str">
            <v>130825********0019</v>
          </cell>
          <cell r="F483" t="str">
            <v>桓仁满族自治县木盂子小学</v>
          </cell>
          <cell r="G483" t="str">
            <v>曲阜师范大学</v>
          </cell>
          <cell r="H483" t="str">
            <v>美术学（师范）</v>
          </cell>
          <cell r="I483" t="str">
            <v>本科</v>
          </cell>
        </row>
        <row r="484">
          <cell r="D484" t="str">
            <v>210782200108020424</v>
          </cell>
          <cell r="E484" t="str">
            <v>210782********0424</v>
          </cell>
          <cell r="F484" t="str">
            <v>桓仁满族自治县木盂子小学</v>
          </cell>
          <cell r="G484" t="str">
            <v>沈阳体育学院</v>
          </cell>
          <cell r="H484" t="str">
            <v>体育教育（师范）</v>
          </cell>
          <cell r="I484" t="str">
            <v>本科</v>
          </cell>
        </row>
        <row r="485">
          <cell r="D485" t="str">
            <v>210522199905220012</v>
          </cell>
          <cell r="E485" t="str">
            <v>210522********0012</v>
          </cell>
          <cell r="F485" t="str">
            <v>自然资源事务服务中心</v>
          </cell>
          <cell r="G485" t="str">
            <v>沈阳工学院</v>
          </cell>
          <cell r="H485" t="str">
            <v>会计学</v>
          </cell>
          <cell r="I485" t="str">
            <v>本科</v>
          </cell>
        </row>
        <row r="486">
          <cell r="D486" t="str">
            <v>21052219990910561X</v>
          </cell>
          <cell r="E486" t="str">
            <v>210522********561X</v>
          </cell>
          <cell r="F486" t="str">
            <v>自然资源事务服务中心</v>
          </cell>
          <cell r="G486" t="str">
            <v>辽宁工业大学</v>
          </cell>
          <cell r="H486" t="str">
            <v>电气工程及其自动化</v>
          </cell>
          <cell r="I486" t="str">
            <v>本科</v>
          </cell>
        </row>
        <row r="487">
          <cell r="D487" t="str">
            <v>210522199907311110</v>
          </cell>
          <cell r="E487" t="str">
            <v>210522********1110</v>
          </cell>
          <cell r="F487" t="str">
            <v>自然资源事务服务中心</v>
          </cell>
          <cell r="G487" t="str">
            <v>辽宁工程技术大学</v>
          </cell>
          <cell r="H487" t="str">
            <v>车辆工程</v>
          </cell>
          <cell r="I487" t="str">
            <v>本科</v>
          </cell>
        </row>
        <row r="488">
          <cell r="D488" t="str">
            <v>22032320010318004X</v>
          </cell>
          <cell r="E488" t="str">
            <v>220323********004X</v>
          </cell>
          <cell r="F488" t="str">
            <v>自然资源事务服务中心</v>
          </cell>
          <cell r="G488" t="str">
            <v>长春工业大学</v>
          </cell>
          <cell r="H488" t="str">
            <v>法学</v>
          </cell>
          <cell r="I488" t="str">
            <v>本科</v>
          </cell>
        </row>
        <row r="489">
          <cell r="D489" t="str">
            <v>210522200005235011</v>
          </cell>
          <cell r="E489" t="str">
            <v>210522********5011</v>
          </cell>
          <cell r="F489" t="str">
            <v>自然资源事务服务中心</v>
          </cell>
          <cell r="G489" t="str">
            <v>辽宁工业大学</v>
          </cell>
          <cell r="H489" t="str">
            <v>机械电子工程</v>
          </cell>
          <cell r="I489" t="str">
            <v>本科</v>
          </cell>
        </row>
        <row r="490">
          <cell r="D490" t="str">
            <v>210522200007200015</v>
          </cell>
          <cell r="E490" t="str">
            <v>210522********0015</v>
          </cell>
          <cell r="F490" t="str">
            <v>自然资源事务服务中心</v>
          </cell>
          <cell r="G490" t="str">
            <v>沈阳城市建设学院</v>
          </cell>
          <cell r="H490" t="str">
            <v>电气工程及其自动化</v>
          </cell>
          <cell r="I490" t="str">
            <v>本科</v>
          </cell>
        </row>
        <row r="491">
          <cell r="D491" t="str">
            <v>210522199909013512</v>
          </cell>
          <cell r="E491" t="str">
            <v>210522********3512</v>
          </cell>
          <cell r="F491" t="str">
            <v>自然资源事务服务中心</v>
          </cell>
          <cell r="G491" t="str">
            <v>黑河学院</v>
          </cell>
          <cell r="H491" t="str">
            <v>社会体育与指导</v>
          </cell>
          <cell r="I491" t="str">
            <v>本科</v>
          </cell>
        </row>
        <row r="492">
          <cell r="D492" t="str">
            <v>210522199911291116</v>
          </cell>
          <cell r="E492" t="str">
            <v>210522********1116</v>
          </cell>
          <cell r="F492" t="str">
            <v>北京同仁堂健康药业（辽宁）有限公司</v>
          </cell>
          <cell r="G492" t="str">
            <v>辽东学院</v>
          </cell>
          <cell r="H492" t="str">
            <v>机械设计制造及其自动化</v>
          </cell>
          <cell r="I492" t="str">
            <v>本科</v>
          </cell>
        </row>
        <row r="493">
          <cell r="D493" t="str">
            <v>210882199611236425</v>
          </cell>
          <cell r="E493" t="str">
            <v>210882********6425</v>
          </cell>
          <cell r="F493" t="str">
            <v>林业服务中心</v>
          </cell>
          <cell r="G493" t="str">
            <v>沈阳农业大学</v>
          </cell>
          <cell r="H493" t="str">
            <v>森林培育</v>
          </cell>
          <cell r="I493" t="str">
            <v>硕士</v>
          </cell>
        </row>
        <row r="494">
          <cell r="D494" t="str">
            <v>210521200003080443</v>
          </cell>
          <cell r="E494" t="str">
            <v>210521********0443</v>
          </cell>
          <cell r="F494" t="str">
            <v>林业服务中心</v>
          </cell>
          <cell r="G494" t="str">
            <v>吉林建筑大学</v>
          </cell>
          <cell r="H494" t="str">
            <v>财务管理</v>
          </cell>
          <cell r="I494" t="str">
            <v>本科</v>
          </cell>
        </row>
        <row r="495">
          <cell r="D495" t="str">
            <v>210624200110208224</v>
          </cell>
          <cell r="E495" t="str">
            <v>210624********8224</v>
          </cell>
          <cell r="F495" t="str">
            <v>林业服务中心</v>
          </cell>
          <cell r="G495" t="str">
            <v>沈阳理工大学</v>
          </cell>
          <cell r="H495" t="str">
            <v>会计学</v>
          </cell>
          <cell r="I495" t="str">
            <v>本科</v>
          </cell>
        </row>
        <row r="496">
          <cell r="D496" t="str">
            <v>21052220000109352X</v>
          </cell>
          <cell r="E496" t="str">
            <v>210522********352X</v>
          </cell>
          <cell r="F496" t="str">
            <v>辽宁晟宇检验检测有限公司</v>
          </cell>
          <cell r="G496" t="str">
            <v>辽宁石油化工大学</v>
          </cell>
          <cell r="H496" t="str">
            <v>材料成型及控制工程</v>
          </cell>
          <cell r="I496" t="str">
            <v>本科</v>
          </cell>
        </row>
        <row r="497">
          <cell r="D497" t="str">
            <v>210522200101300522</v>
          </cell>
          <cell r="E497" t="str">
            <v>210522********0522</v>
          </cell>
          <cell r="F497" t="str">
            <v>辽宁晟宇检验检测有限公司</v>
          </cell>
          <cell r="G497" t="str">
            <v>沈阳农业大学</v>
          </cell>
          <cell r="H497" t="str">
            <v>食品质量与安全</v>
          </cell>
          <cell r="I497" t="str">
            <v>本科</v>
          </cell>
        </row>
        <row r="498">
          <cell r="D498" t="str">
            <v>210522199905062923</v>
          </cell>
          <cell r="E498" t="str">
            <v>210522********2923</v>
          </cell>
          <cell r="F498" t="str">
            <v>辽宁晟宇检验检测有限公司</v>
          </cell>
          <cell r="G498" t="str">
            <v>沈阳农业大学</v>
          </cell>
          <cell r="H498" t="str">
            <v>基础兽医学</v>
          </cell>
          <cell r="I498" t="str">
            <v>硕士</v>
          </cell>
        </row>
        <row r="499">
          <cell r="D499" t="str">
            <v>210422200211103110</v>
          </cell>
          <cell r="E499" t="str">
            <v>210422********3110</v>
          </cell>
          <cell r="F499" t="str">
            <v>桓仁五女山米兰民族酒业贸易有限公司</v>
          </cell>
          <cell r="G499" t="str">
            <v>沈阳工业大学</v>
          </cell>
          <cell r="H499" t="str">
            <v>会计学</v>
          </cell>
          <cell r="I499" t="str">
            <v>本科</v>
          </cell>
        </row>
        <row r="500">
          <cell r="D500" t="str">
            <v>21052220011118502x</v>
          </cell>
          <cell r="E500" t="str">
            <v>210522********502x</v>
          </cell>
          <cell r="F500" t="str">
            <v>桓仁五女山米兰民族酒业贸易有限公司</v>
          </cell>
          <cell r="G500" t="str">
            <v>大连东软信息学院</v>
          </cell>
          <cell r="H500" t="str">
            <v>日语</v>
          </cell>
          <cell r="I500" t="str">
            <v>本科</v>
          </cell>
        </row>
        <row r="501">
          <cell r="D501" t="str">
            <v>150424200208164516</v>
          </cell>
          <cell r="E501" t="str">
            <v>150424********4516</v>
          </cell>
          <cell r="F501" t="str">
            <v>桓仁满族自治县雅河小学</v>
          </cell>
          <cell r="G501" t="str">
            <v>河套学院</v>
          </cell>
          <cell r="H501" t="str">
            <v>体育教育</v>
          </cell>
          <cell r="I501" t="str">
            <v>本科</v>
          </cell>
        </row>
        <row r="502">
          <cell r="D502" t="str">
            <v>210521200202073780</v>
          </cell>
          <cell r="E502" t="str">
            <v>210521********3780</v>
          </cell>
          <cell r="F502" t="str">
            <v>桓仁满族自治县八里甸子小学</v>
          </cell>
          <cell r="G502" t="str">
            <v>哈尔滨师范大学</v>
          </cell>
          <cell r="H502" t="str">
            <v>小学教育</v>
          </cell>
          <cell r="I502" t="str">
            <v>本科</v>
          </cell>
        </row>
        <row r="503">
          <cell r="D503" t="str">
            <v>210521200204131382</v>
          </cell>
          <cell r="E503" t="str">
            <v>210521********1382</v>
          </cell>
          <cell r="F503" t="str">
            <v>桓仁满族自治县二户来小学</v>
          </cell>
          <cell r="G503" t="str">
            <v>渤海大学</v>
          </cell>
          <cell r="H503" t="str">
            <v>数学与应用数学(师范)</v>
          </cell>
          <cell r="I503" t="str">
            <v>本科</v>
          </cell>
        </row>
        <row r="504">
          <cell r="D504" t="str">
            <v>210682200111051525</v>
          </cell>
          <cell r="E504" t="str">
            <v>210682********1525</v>
          </cell>
          <cell r="F504" t="str">
            <v>桓仁满族自治县二户来小学</v>
          </cell>
          <cell r="G504" t="str">
            <v>哈尔滨剑桥学院</v>
          </cell>
          <cell r="H504" t="str">
            <v>小学教育</v>
          </cell>
          <cell r="I504" t="str">
            <v>本科</v>
          </cell>
        </row>
        <row r="505">
          <cell r="D505" t="str">
            <v>210522200005150544</v>
          </cell>
          <cell r="E505" t="str">
            <v>210522********0544</v>
          </cell>
          <cell r="F505" t="str">
            <v>辽宁福源药业有限公司</v>
          </cell>
          <cell r="G505" t="str">
            <v>大连东软信息学院</v>
          </cell>
          <cell r="H505" t="str">
            <v>软件工程</v>
          </cell>
          <cell r="I505" t="str">
            <v>本科</v>
          </cell>
        </row>
        <row r="506">
          <cell r="D506" t="str">
            <v>210922200009122120</v>
          </cell>
          <cell r="E506" t="str">
            <v>210922********2120</v>
          </cell>
          <cell r="F506" t="str">
            <v>辽宁福源药业有限公司</v>
          </cell>
          <cell r="G506" t="str">
            <v>沈阳化工大学</v>
          </cell>
          <cell r="H506" t="str">
            <v>应用化学</v>
          </cell>
          <cell r="I506" t="str">
            <v>本科</v>
          </cell>
        </row>
        <row r="507">
          <cell r="D507" t="str">
            <v>210522200208183522</v>
          </cell>
          <cell r="E507" t="str">
            <v>210522********3522</v>
          </cell>
          <cell r="F507" t="str">
            <v>桓仁满族自治县中心幼儿园</v>
          </cell>
          <cell r="G507" t="str">
            <v>长春师范大学</v>
          </cell>
          <cell r="H507" t="str">
            <v>学前教育</v>
          </cell>
          <cell r="I507" t="str">
            <v>本科</v>
          </cell>
        </row>
        <row r="508">
          <cell r="D508" t="str">
            <v>210522200105252310</v>
          </cell>
          <cell r="E508" t="str">
            <v>210522********2310</v>
          </cell>
          <cell r="F508" t="str">
            <v>桓仁满族自治县铧尖子小学</v>
          </cell>
          <cell r="G508" t="str">
            <v>大连医科大学中山学院</v>
          </cell>
          <cell r="H508" t="str">
            <v>环境设计</v>
          </cell>
          <cell r="I508" t="str">
            <v>本科</v>
          </cell>
        </row>
        <row r="509">
          <cell r="D509" t="str">
            <v>210522200301190022</v>
          </cell>
          <cell r="E509" t="str">
            <v>210522********0022</v>
          </cell>
          <cell r="F509" t="str">
            <v>桓仁满族自治县铧尖子小学</v>
          </cell>
          <cell r="G509" t="str">
            <v>大连大学</v>
          </cell>
          <cell r="H509" t="str">
            <v>小学教育</v>
          </cell>
          <cell r="I509" t="str">
            <v>本科</v>
          </cell>
        </row>
        <row r="510">
          <cell r="D510" t="str">
            <v>210623200009267047</v>
          </cell>
          <cell r="E510" t="str">
            <v>210623********7047</v>
          </cell>
          <cell r="F510" t="str">
            <v>桓仁满族自治县铧尖子小学</v>
          </cell>
          <cell r="G510" t="str">
            <v>沈阳大学</v>
          </cell>
          <cell r="H510" t="str">
            <v>英语 </v>
          </cell>
          <cell r="I510" t="str">
            <v>本科</v>
          </cell>
        </row>
        <row r="511">
          <cell r="D511" t="str">
            <v>210522200204162628</v>
          </cell>
          <cell r="E511" t="str">
            <v>210522********2628</v>
          </cell>
          <cell r="F511" t="str">
            <v>桓仁德利水利工程有限公司</v>
          </cell>
          <cell r="G511" t="str">
            <v>辽宁工程技术大学</v>
          </cell>
          <cell r="H511" t="str">
            <v>地理信息科学</v>
          </cell>
          <cell r="I511" t="str">
            <v>本科</v>
          </cell>
        </row>
        <row r="512">
          <cell r="D512" t="str">
            <v>210522200105130030</v>
          </cell>
          <cell r="E512" t="str">
            <v>210522********0030</v>
          </cell>
          <cell r="F512" t="str">
            <v>二户来林场</v>
          </cell>
          <cell r="G512" t="str">
            <v>沈阳农业大学</v>
          </cell>
          <cell r="H512" t="str">
            <v>林学</v>
          </cell>
          <cell r="I512" t="str">
            <v>本科</v>
          </cell>
        </row>
        <row r="513">
          <cell r="D513" t="str">
            <v>210522200009244425</v>
          </cell>
          <cell r="E513" t="str">
            <v>210522********4425</v>
          </cell>
          <cell r="F513" t="str">
            <v>桓仁满族自治县卫生健康监督中心</v>
          </cell>
          <cell r="G513" t="str">
            <v>沈阳医学院</v>
          </cell>
          <cell r="H513" t="str">
            <v>护理学</v>
          </cell>
          <cell r="I513" t="str">
            <v>本科</v>
          </cell>
        </row>
        <row r="514">
          <cell r="D514" t="str">
            <v>152123200012291521</v>
          </cell>
          <cell r="E514" t="str">
            <v>152123********1521</v>
          </cell>
          <cell r="F514" t="str">
            <v>桓仁满族自治县妇女儿童活动中心</v>
          </cell>
          <cell r="G514" t="str">
            <v>内蒙古师范大学</v>
          </cell>
          <cell r="H514" t="str">
            <v>航空服务艺术与管理</v>
          </cell>
          <cell r="I514" t="str">
            <v>本科</v>
          </cell>
        </row>
        <row r="515">
          <cell r="D515" t="str">
            <v>210522200305080023</v>
          </cell>
          <cell r="E515" t="str">
            <v>210522********0023</v>
          </cell>
          <cell r="F515" t="str">
            <v>华乾(本溪)酒店管理有限公司</v>
          </cell>
          <cell r="G515" t="str">
            <v>辽宁科技学院</v>
          </cell>
          <cell r="H515" t="str">
            <v>学前教育</v>
          </cell>
          <cell r="I515" t="str">
            <v>本科</v>
          </cell>
        </row>
        <row r="516">
          <cell r="D516" t="str">
            <v>210727200202141826</v>
          </cell>
          <cell r="E516" t="str">
            <v>210727********1826</v>
          </cell>
          <cell r="F516" t="str">
            <v>桓仁满族自治县北甸子小学</v>
          </cell>
          <cell r="G516" t="str">
            <v>渤海大学</v>
          </cell>
          <cell r="H516" t="str">
            <v>英语</v>
          </cell>
          <cell r="I516" t="str">
            <v>本科</v>
          </cell>
        </row>
        <row r="517">
          <cell r="D517" t="str">
            <v>220282200208103547</v>
          </cell>
          <cell r="E517" t="str">
            <v>220282********3547</v>
          </cell>
          <cell r="F517" t="str">
            <v>桓仁满族自治县北甸子小学</v>
          </cell>
          <cell r="G517" t="str">
            <v>吉林师范大学</v>
          </cell>
          <cell r="H517" t="str">
            <v>小学教育</v>
          </cell>
          <cell r="I517" t="str">
            <v>本科</v>
          </cell>
        </row>
        <row r="518">
          <cell r="D518" t="str">
            <v>210522200108280018</v>
          </cell>
          <cell r="E518" t="str">
            <v>210522********0018</v>
          </cell>
          <cell r="F518" t="str">
            <v>桓仁金哨电站有限公司</v>
          </cell>
          <cell r="G518" t="str">
            <v>鲁迅美术学院</v>
          </cell>
          <cell r="H518" t="str">
            <v>工业设计</v>
          </cell>
          <cell r="I518" t="str">
            <v>本科</v>
          </cell>
        </row>
        <row r="519">
          <cell r="D519" t="str">
            <v>210522200201082913</v>
          </cell>
          <cell r="E519" t="str">
            <v>210522********2913</v>
          </cell>
          <cell r="F519" t="str">
            <v>桓仁矿业有限公司</v>
          </cell>
          <cell r="G519" t="str">
            <v>辽宁石油化工大学</v>
          </cell>
          <cell r="H519" t="str">
            <v>机械设计制造及其自动化</v>
          </cell>
          <cell r="I519" t="str">
            <v>本科</v>
          </cell>
        </row>
        <row r="520">
          <cell r="D520" t="str">
            <v>210624200103234213</v>
          </cell>
          <cell r="E520" t="str">
            <v>210624********4213</v>
          </cell>
          <cell r="F520" t="str">
            <v>桓仁矿业有限公司</v>
          </cell>
          <cell r="G520" t="str">
            <v>辽宁工程技术大学</v>
          </cell>
          <cell r="H520" t="str">
            <v>测绘工程专业</v>
          </cell>
          <cell r="I520" t="str">
            <v>本科</v>
          </cell>
        </row>
        <row r="521">
          <cell r="D521" t="str">
            <v>220722200311240217</v>
          </cell>
          <cell r="E521" t="str">
            <v>220722********0217</v>
          </cell>
          <cell r="F521" t="str">
            <v>桓仁矿业有限公司</v>
          </cell>
          <cell r="G521" t="str">
            <v>沈阳工学院</v>
          </cell>
          <cell r="H521" t="str">
            <v>弹药工程与爆炸技术</v>
          </cell>
          <cell r="I521" t="str">
            <v>本科</v>
          </cell>
        </row>
        <row r="522">
          <cell r="D522" t="str">
            <v>210782200108221621</v>
          </cell>
          <cell r="E522" t="str">
            <v>210782********1621</v>
          </cell>
          <cell r="F522" t="str">
            <v>桓仁矿业有限公司</v>
          </cell>
          <cell r="G522" t="str">
            <v>辽宁传媒学院</v>
          </cell>
          <cell r="H522" t="str">
            <v>电子商务及法律</v>
          </cell>
          <cell r="I522" t="str">
            <v>本科</v>
          </cell>
        </row>
        <row r="523">
          <cell r="D523" t="str">
            <v>210422199905060623</v>
          </cell>
          <cell r="E523" t="str">
            <v>210422********0623</v>
          </cell>
          <cell r="F523" t="str">
            <v>桓仁满族自治县拐磨子小学</v>
          </cell>
          <cell r="G523" t="str">
            <v>辽宁工业大学</v>
          </cell>
          <cell r="H523" t="str">
            <v>软件工程</v>
          </cell>
          <cell r="I523" t="str">
            <v>本科</v>
          </cell>
        </row>
        <row r="524">
          <cell r="D524" t="str">
            <v>220581200101282311</v>
          </cell>
          <cell r="E524" t="str">
            <v>220581********2311</v>
          </cell>
          <cell r="F524" t="str">
            <v>桓仁满族自治县拐磨子小学</v>
          </cell>
          <cell r="G524" t="str">
            <v>通化师范学院</v>
          </cell>
          <cell r="H524" t="str">
            <v>小学教育</v>
          </cell>
          <cell r="I524" t="str">
            <v>本科</v>
          </cell>
        </row>
        <row r="525">
          <cell r="D525" t="str">
            <v>211282200010056027</v>
          </cell>
          <cell r="E525" t="str">
            <v>211282********6027</v>
          </cell>
          <cell r="F525" t="str">
            <v>桓仁满族自治县第二人民医院</v>
          </cell>
          <cell r="G525" t="str">
            <v>沈阳医学院</v>
          </cell>
          <cell r="H525" t="str">
            <v>护理学</v>
          </cell>
          <cell r="I525" t="str">
            <v>本科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topLeftCell="A33" workbookViewId="0">
      <selection activeCell="R36" sqref="R36"/>
    </sheetView>
  </sheetViews>
  <sheetFormatPr defaultColWidth="9" defaultRowHeight="13.5"/>
  <cols>
    <col min="1" max="1" width="5.75" style="2" customWidth="1"/>
    <col min="2" max="3" width="7.75" style="3" customWidth="1"/>
    <col min="4" max="5" width="12.625" style="4" customWidth="1"/>
    <col min="6" max="6" width="14.625" style="3" customWidth="1"/>
    <col min="7" max="8" width="12.625" style="3" customWidth="1"/>
    <col min="9" max="9" width="8" style="3" customWidth="1"/>
    <col min="10" max="10" width="13.625" style="3" customWidth="1"/>
    <col min="11" max="11" width="15.375" style="3" customWidth="1"/>
    <col min="12" max="12" width="7.875" style="3" customWidth="1"/>
    <col min="13" max="13" width="17.125" style="3" customWidth="1"/>
    <col min="14" max="16378" width="9" style="2"/>
    <col min="16379" max="16384" width="9" style="5"/>
  </cols>
  <sheetData>
    <row r="1" s="1" customFormat="1" ht="45.75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1" ht="28.5" customHeight="1" spans="1:1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="1" customFormat="1" ht="120" customHeight="1" spans="1:13">
      <c r="A3" s="10" t="s">
        <v>2</v>
      </c>
      <c r="B3" s="10" t="s">
        <v>3</v>
      </c>
      <c r="C3" s="10" t="s">
        <v>3</v>
      </c>
      <c r="D3" s="11" t="s">
        <v>4</v>
      </c>
      <c r="E3" s="11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</row>
    <row r="4" s="2" customFormat="1" ht="45" customHeight="1" spans="1:13">
      <c r="A4" s="12">
        <v>1</v>
      </c>
      <c r="B4" s="13" t="s">
        <v>13</v>
      </c>
      <c r="C4" s="14" t="str">
        <f>REPLACE(B4,2,1,"*")</f>
        <v>宫*妮</v>
      </c>
      <c r="D4" s="28" t="s">
        <v>14</v>
      </c>
      <c r="E4" s="16" t="str">
        <f>MID(D4,1,6)&amp;"********"&amp;MID(D4,15,4)</f>
        <v>210522********2600</v>
      </c>
      <c r="F4" s="17" t="s">
        <v>15</v>
      </c>
      <c r="G4" s="18" t="s">
        <v>16</v>
      </c>
      <c r="H4" s="18" t="s">
        <v>17</v>
      </c>
      <c r="I4" s="17" t="s">
        <v>18</v>
      </c>
      <c r="J4" s="19">
        <v>44714</v>
      </c>
      <c r="K4" s="19">
        <v>45628</v>
      </c>
      <c r="L4" s="13">
        <v>4</v>
      </c>
      <c r="M4" s="20"/>
    </row>
    <row r="5" s="2" customFormat="1" ht="45" customHeight="1" spans="1:13">
      <c r="A5" s="12">
        <v>2</v>
      </c>
      <c r="B5" s="13" t="s">
        <v>19</v>
      </c>
      <c r="C5" s="14" t="str">
        <f t="shared" ref="C5:C14" si="0">REPLACE(B5,2,1,"*")</f>
        <v>韩*龙</v>
      </c>
      <c r="D5" s="28" t="s">
        <v>20</v>
      </c>
      <c r="E5" s="16" t="str">
        <f t="shared" ref="E5:E14" si="1">MID(D5,1,6)&amp;"********"&amp;MID(D5,15,4)</f>
        <v>210522********5614</v>
      </c>
      <c r="F5" s="17" t="s">
        <v>21</v>
      </c>
      <c r="G5" s="18" t="s">
        <v>16</v>
      </c>
      <c r="H5" s="18" t="s">
        <v>22</v>
      </c>
      <c r="I5" s="17" t="s">
        <v>18</v>
      </c>
      <c r="J5" s="19">
        <v>44714</v>
      </c>
      <c r="K5" s="19">
        <v>45643</v>
      </c>
      <c r="L5" s="13">
        <v>4</v>
      </c>
      <c r="M5" s="20"/>
    </row>
    <row r="6" s="2" customFormat="1" ht="45" customHeight="1" spans="1:13">
      <c r="A6" s="12">
        <v>3</v>
      </c>
      <c r="B6" s="13" t="s">
        <v>23</v>
      </c>
      <c r="C6" s="14" t="str">
        <f t="shared" si="0"/>
        <v>张*秋</v>
      </c>
      <c r="D6" s="28" t="s">
        <v>24</v>
      </c>
      <c r="E6" s="16" t="str">
        <f t="shared" si="1"/>
        <v>210522********3213</v>
      </c>
      <c r="F6" s="17" t="s">
        <v>25</v>
      </c>
      <c r="G6" s="18" t="s">
        <v>26</v>
      </c>
      <c r="H6" s="18" t="s">
        <v>27</v>
      </c>
      <c r="I6" s="17" t="s">
        <v>28</v>
      </c>
      <c r="J6" s="19">
        <v>44717</v>
      </c>
      <c r="K6" s="19">
        <v>45643</v>
      </c>
      <c r="L6" s="13">
        <v>2</v>
      </c>
      <c r="M6" s="20"/>
    </row>
    <row r="7" s="2" customFormat="1" ht="45" customHeight="1" spans="1:13">
      <c r="A7" s="12">
        <v>4</v>
      </c>
      <c r="B7" s="13" t="s">
        <v>29</v>
      </c>
      <c r="C7" s="14" t="str">
        <f t="shared" si="0"/>
        <v>王*君</v>
      </c>
      <c r="D7" s="28" t="s">
        <v>30</v>
      </c>
      <c r="E7" s="16" t="str">
        <f t="shared" si="1"/>
        <v>210521********1389</v>
      </c>
      <c r="F7" s="17" t="s">
        <v>31</v>
      </c>
      <c r="G7" s="18" t="s">
        <v>32</v>
      </c>
      <c r="H7" s="18" t="s">
        <v>33</v>
      </c>
      <c r="I7" s="17" t="s">
        <v>28</v>
      </c>
      <c r="J7" s="19">
        <v>44737</v>
      </c>
      <c r="K7" s="19">
        <v>45650</v>
      </c>
      <c r="L7" s="13">
        <v>2</v>
      </c>
      <c r="M7" s="20"/>
    </row>
    <row r="8" s="2" customFormat="1" ht="45" customHeight="1" spans="1:13">
      <c r="A8" s="12">
        <v>5</v>
      </c>
      <c r="B8" s="13" t="s">
        <v>34</v>
      </c>
      <c r="C8" s="14" t="str">
        <f t="shared" si="0"/>
        <v>解*峰</v>
      </c>
      <c r="D8" s="28" t="s">
        <v>35</v>
      </c>
      <c r="E8" s="16" t="str">
        <f t="shared" si="1"/>
        <v>210522********5015</v>
      </c>
      <c r="F8" s="17" t="s">
        <v>36</v>
      </c>
      <c r="G8" s="18" t="s">
        <v>37</v>
      </c>
      <c r="H8" s="18" t="s">
        <v>38</v>
      </c>
      <c r="I8" s="17" t="s">
        <v>28</v>
      </c>
      <c r="J8" s="19">
        <v>44387</v>
      </c>
      <c r="K8" s="19">
        <v>45650</v>
      </c>
      <c r="L8" s="13">
        <v>2</v>
      </c>
      <c r="M8" s="20"/>
    </row>
    <row r="9" s="2" customFormat="1" ht="45" customHeight="1" spans="1:13">
      <c r="A9" s="12">
        <v>6</v>
      </c>
      <c r="B9" s="13" t="s">
        <v>39</v>
      </c>
      <c r="C9" s="14" t="str">
        <f t="shared" si="0"/>
        <v>李*麒</v>
      </c>
      <c r="D9" s="15" t="s">
        <v>40</v>
      </c>
      <c r="E9" s="16" t="str">
        <f t="shared" si="1"/>
        <v>210522********081X</v>
      </c>
      <c r="F9" s="17" t="s">
        <v>41</v>
      </c>
      <c r="G9" s="18" t="s">
        <v>42</v>
      </c>
      <c r="H9" s="18" t="s">
        <v>43</v>
      </c>
      <c r="I9" s="17" t="s">
        <v>28</v>
      </c>
      <c r="J9" s="19">
        <v>44378</v>
      </c>
      <c r="K9" s="19">
        <v>45663</v>
      </c>
      <c r="L9" s="13">
        <v>2</v>
      </c>
      <c r="M9" s="20"/>
    </row>
    <row r="10" s="2" customFormat="1" ht="45" customHeight="1" spans="1:13">
      <c r="A10" s="12">
        <v>7</v>
      </c>
      <c r="B10" s="13" t="s">
        <v>44</v>
      </c>
      <c r="C10" s="14" t="str">
        <f t="shared" si="0"/>
        <v>姚*雨</v>
      </c>
      <c r="D10" s="28" t="s">
        <v>45</v>
      </c>
      <c r="E10" s="16" t="str">
        <f t="shared" si="1"/>
        <v>210522********3516</v>
      </c>
      <c r="F10" s="17" t="s">
        <v>41</v>
      </c>
      <c r="G10" s="18" t="s">
        <v>46</v>
      </c>
      <c r="H10" s="18" t="s">
        <v>47</v>
      </c>
      <c r="I10" s="17" t="s">
        <v>28</v>
      </c>
      <c r="J10" s="19">
        <v>45093</v>
      </c>
      <c r="K10" s="19">
        <v>45663</v>
      </c>
      <c r="L10" s="13">
        <v>2</v>
      </c>
      <c r="M10" s="20"/>
    </row>
    <row r="11" s="2" customFormat="1" ht="45" customHeight="1" spans="1:13">
      <c r="A11" s="12">
        <v>8</v>
      </c>
      <c r="B11" s="13" t="s">
        <v>48</v>
      </c>
      <c r="C11" s="14" t="str">
        <f t="shared" si="0"/>
        <v>鲁*镭</v>
      </c>
      <c r="D11" s="28" t="s">
        <v>49</v>
      </c>
      <c r="E11" s="16" t="str">
        <f t="shared" si="1"/>
        <v>210522********1716</v>
      </c>
      <c r="F11" s="17" t="s">
        <v>50</v>
      </c>
      <c r="G11" s="18" t="s">
        <v>51</v>
      </c>
      <c r="H11" s="18" t="s">
        <v>52</v>
      </c>
      <c r="I11" s="17" t="s">
        <v>28</v>
      </c>
      <c r="J11" s="19">
        <v>44734</v>
      </c>
      <c r="K11" s="19">
        <v>45607</v>
      </c>
      <c r="L11" s="13">
        <v>1</v>
      </c>
      <c r="M11" s="20"/>
    </row>
    <row r="12" s="2" customFormat="1" ht="45" customHeight="1" spans="1:13">
      <c r="A12" s="12">
        <v>9</v>
      </c>
      <c r="B12" s="13" t="s">
        <v>53</v>
      </c>
      <c r="C12" s="14" t="str">
        <f t="shared" si="0"/>
        <v>李*</v>
      </c>
      <c r="D12" s="28" t="s">
        <v>54</v>
      </c>
      <c r="E12" s="16" t="str">
        <f t="shared" si="1"/>
        <v>210522********1716</v>
      </c>
      <c r="F12" s="17" t="s">
        <v>55</v>
      </c>
      <c r="G12" s="18" t="s">
        <v>56</v>
      </c>
      <c r="H12" s="18" t="s">
        <v>57</v>
      </c>
      <c r="I12" s="17" t="s">
        <v>28</v>
      </c>
      <c r="J12" s="19">
        <v>45093</v>
      </c>
      <c r="K12" s="19">
        <v>45663</v>
      </c>
      <c r="L12" s="13">
        <v>1</v>
      </c>
      <c r="M12" s="20"/>
    </row>
    <row r="13" s="2" customFormat="1" ht="45" customHeight="1" spans="1:13">
      <c r="A13" s="12">
        <v>10</v>
      </c>
      <c r="B13" s="13" t="s">
        <v>58</v>
      </c>
      <c r="C13" s="14" t="str">
        <f t="shared" si="0"/>
        <v>安*</v>
      </c>
      <c r="D13" s="28" t="s">
        <v>59</v>
      </c>
      <c r="E13" s="16" t="str">
        <f t="shared" si="1"/>
        <v>210522********5326</v>
      </c>
      <c r="F13" s="17" t="s">
        <v>60</v>
      </c>
      <c r="G13" s="18" t="s">
        <v>61</v>
      </c>
      <c r="H13" s="18" t="s">
        <v>62</v>
      </c>
      <c r="I13" s="17" t="s">
        <v>28</v>
      </c>
      <c r="J13" s="19">
        <v>45097</v>
      </c>
      <c r="K13" s="19">
        <v>45573</v>
      </c>
      <c r="L13" s="13">
        <v>1</v>
      </c>
      <c r="M13" s="20"/>
    </row>
    <row r="14" s="2" customFormat="1" ht="45" customHeight="1" spans="1:13">
      <c r="A14" s="12">
        <v>11</v>
      </c>
      <c r="B14" s="21" t="s">
        <v>63</v>
      </c>
      <c r="C14" s="14" t="str">
        <f t="shared" ref="C14:C43" si="2">REPLACE(B14,2,1,"*")</f>
        <v>徐*</v>
      </c>
      <c r="D14" s="29" t="s">
        <v>64</v>
      </c>
      <c r="E14" s="16" t="str">
        <f t="shared" ref="E14:E43" si="3">MID(D14,1,6)&amp;"********"&amp;MID(D14,15,4)</f>
        <v>150403********2020</v>
      </c>
      <c r="F14" s="17" t="s">
        <v>65</v>
      </c>
      <c r="G14" s="18" t="str">
        <f>VLOOKUP(D14,[1]Sheet2!$D:$G,4,0)</f>
        <v>烟台大学文经学院</v>
      </c>
      <c r="H14" s="18" t="str">
        <f>VLOOKUP(D14,[1]Sheet2!$D:$H,5,0)</f>
        <v>工程管理</v>
      </c>
      <c r="I14" s="17" t="str">
        <f>VLOOKUP(D14,[1]Sheet2!$D:$I,6,0)</f>
        <v>本科</v>
      </c>
      <c r="J14" s="19">
        <v>44348</v>
      </c>
      <c r="K14" s="19">
        <v>46006</v>
      </c>
      <c r="L14" s="23">
        <v>2</v>
      </c>
      <c r="M14" s="20"/>
    </row>
    <row r="15" s="2" customFormat="1" ht="45" customHeight="1" spans="1:13">
      <c r="A15" s="12">
        <v>12</v>
      </c>
      <c r="B15" s="21" t="s">
        <v>66</v>
      </c>
      <c r="C15" s="14" t="str">
        <f t="shared" si="2"/>
        <v>刘*明</v>
      </c>
      <c r="D15" s="29" t="s">
        <v>67</v>
      </c>
      <c r="E15" s="16" t="str">
        <f t="shared" si="3"/>
        <v>210522********0019</v>
      </c>
      <c r="F15" s="17" t="s">
        <v>68</v>
      </c>
      <c r="G15" s="18" t="str">
        <f>VLOOKUP(D15,[1]Sheet2!$D:$G,4,0)</f>
        <v>湖南工程学院</v>
      </c>
      <c r="H15" s="18" t="str">
        <f>VLOOKUP(D15,[1]Sheet2!$D:$H,5,0)</f>
        <v>机械设计制造及其自动化</v>
      </c>
      <c r="I15" s="17" t="str">
        <f>VLOOKUP(D15,[1]Sheet2!$D:$I,6,0)</f>
        <v>本科</v>
      </c>
      <c r="J15" s="19">
        <v>43647</v>
      </c>
      <c r="K15" s="19">
        <v>46006</v>
      </c>
      <c r="L15" s="23">
        <v>2</v>
      </c>
      <c r="M15" s="20"/>
    </row>
    <row r="16" s="2" customFormat="1" ht="45" customHeight="1" spans="1:13">
      <c r="A16" s="12">
        <v>13</v>
      </c>
      <c r="B16" s="21" t="s">
        <v>69</v>
      </c>
      <c r="C16" s="14" t="str">
        <f t="shared" si="2"/>
        <v>邵*</v>
      </c>
      <c r="D16" s="29" t="s">
        <v>70</v>
      </c>
      <c r="E16" s="16" t="str">
        <f t="shared" si="3"/>
        <v>210111********3015</v>
      </c>
      <c r="F16" s="17" t="s">
        <v>71</v>
      </c>
      <c r="G16" s="18" t="str">
        <f>VLOOKUP(D16,[1]Sheet2!$D:$G,4,0)</f>
        <v>沈阳工学院</v>
      </c>
      <c r="H16" s="18" t="str">
        <f>VLOOKUP(D16,[1]Sheet2!$D:$H,5,0)</f>
        <v>水利水电工程</v>
      </c>
      <c r="I16" s="17" t="str">
        <f>VLOOKUP(D16,[1]Sheet2!$D:$I,6,0)</f>
        <v>本科</v>
      </c>
      <c r="J16" s="19">
        <v>45474</v>
      </c>
      <c r="K16" s="19">
        <v>46002</v>
      </c>
      <c r="L16" s="23">
        <v>2</v>
      </c>
      <c r="M16" s="20"/>
    </row>
    <row r="17" s="2" customFormat="1" ht="45" customHeight="1" spans="1:13">
      <c r="A17" s="12">
        <v>14</v>
      </c>
      <c r="B17" s="21" t="s">
        <v>72</v>
      </c>
      <c r="C17" s="14" t="str">
        <f t="shared" si="2"/>
        <v>王*雪</v>
      </c>
      <c r="D17" s="29" t="s">
        <v>73</v>
      </c>
      <c r="E17" s="16" t="str">
        <f t="shared" si="3"/>
        <v>210624********5128</v>
      </c>
      <c r="F17" s="17" t="s">
        <v>74</v>
      </c>
      <c r="G17" s="18" t="str">
        <f>VLOOKUP(D17,[1]Sheet2!$D:$G,4,0)</f>
        <v>渤海大学</v>
      </c>
      <c r="H17" s="18" t="str">
        <f>VLOOKUP(D17,[1]Sheet2!$D:$H,5,0)</f>
        <v>思想政治教育（师范）</v>
      </c>
      <c r="I17" s="17" t="str">
        <f>VLOOKUP(D17,[1]Sheet2!$D:$I,6,0)</f>
        <v>本科</v>
      </c>
      <c r="J17" s="19">
        <v>45444</v>
      </c>
      <c r="K17" s="19">
        <v>46007</v>
      </c>
      <c r="L17" s="23">
        <v>2</v>
      </c>
      <c r="M17" s="20"/>
    </row>
    <row r="18" s="2" customFormat="1" ht="45" customHeight="1" spans="1:13">
      <c r="A18" s="12">
        <v>15</v>
      </c>
      <c r="B18" s="21" t="s">
        <v>75</v>
      </c>
      <c r="C18" s="14" t="str">
        <f t="shared" si="2"/>
        <v>李*宇</v>
      </c>
      <c r="D18" s="29" t="s">
        <v>76</v>
      </c>
      <c r="E18" s="16" t="str">
        <f t="shared" si="3"/>
        <v>210123********2824</v>
      </c>
      <c r="F18" s="17" t="s">
        <v>77</v>
      </c>
      <c r="G18" s="18" t="str">
        <f>VLOOKUP(D18,[1]Sheet2!$D:$G,4,0)</f>
        <v>沈阳音乐学院</v>
      </c>
      <c r="H18" s="18" t="str">
        <f>VLOOKUP(D18,[1]Sheet2!$D:$H,5,0)</f>
        <v>音乐学</v>
      </c>
      <c r="I18" s="17" t="str">
        <f>VLOOKUP(D18,[1]Sheet2!$D:$I,6,0)</f>
        <v>本科</v>
      </c>
      <c r="J18" s="19">
        <v>45108</v>
      </c>
      <c r="K18" s="19">
        <v>45965</v>
      </c>
      <c r="L18" s="23">
        <v>2</v>
      </c>
      <c r="M18" s="20"/>
    </row>
    <row r="19" s="2" customFormat="1" ht="45" customHeight="1" spans="1:13">
      <c r="A19" s="12">
        <v>16</v>
      </c>
      <c r="B19" s="21" t="s">
        <v>78</v>
      </c>
      <c r="C19" s="14" t="str">
        <f t="shared" si="2"/>
        <v>马*</v>
      </c>
      <c r="D19" s="29" t="s">
        <v>79</v>
      </c>
      <c r="E19" s="16" t="str">
        <f t="shared" si="3"/>
        <v>210521********0029</v>
      </c>
      <c r="F19" s="17" t="s">
        <v>77</v>
      </c>
      <c r="G19" s="18" t="str">
        <f>VLOOKUP(D19,[1]Sheet2!$D:$G,4,0)</f>
        <v>辽宁财贸学院</v>
      </c>
      <c r="H19" s="18" t="str">
        <f>VLOOKUP(D19,[1]Sheet2!$D:$H,5,0)</f>
        <v>环境设计</v>
      </c>
      <c r="I19" s="17" t="str">
        <f>VLOOKUP(D19,[1]Sheet2!$D:$I,6,0)</f>
        <v>本科</v>
      </c>
      <c r="J19" s="19">
        <v>44743</v>
      </c>
      <c r="K19" s="19">
        <v>45965</v>
      </c>
      <c r="L19" s="23">
        <v>2</v>
      </c>
      <c r="M19" s="20"/>
    </row>
    <row r="20" s="2" customFormat="1" ht="45" customHeight="1" spans="1:13">
      <c r="A20" s="12">
        <v>17</v>
      </c>
      <c r="B20" s="21" t="s">
        <v>80</v>
      </c>
      <c r="C20" s="14" t="str">
        <f t="shared" si="2"/>
        <v>孙*</v>
      </c>
      <c r="D20" s="29" t="s">
        <v>81</v>
      </c>
      <c r="E20" s="16" t="str">
        <f t="shared" si="3"/>
        <v>210522********5617</v>
      </c>
      <c r="F20" s="17" t="s">
        <v>82</v>
      </c>
      <c r="G20" s="18" t="str">
        <f>VLOOKUP(D20,[1]Sheet2!$D:$G,4,0)</f>
        <v>辽宁师范大学</v>
      </c>
      <c r="H20" s="18" t="str">
        <f>VLOOKUP(D20,[1]Sheet2!$D:$H,5,0)</f>
        <v>体育教育</v>
      </c>
      <c r="I20" s="17" t="str">
        <f>VLOOKUP(D20,[1]Sheet2!$D:$I,6,0)</f>
        <v>本科</v>
      </c>
      <c r="J20" s="19">
        <v>44348</v>
      </c>
      <c r="K20" s="19">
        <v>46006</v>
      </c>
      <c r="L20" s="23">
        <v>2</v>
      </c>
      <c r="M20" s="20"/>
    </row>
    <row r="21" s="2" customFormat="1" ht="45" customHeight="1" spans="1:13">
      <c r="A21" s="12">
        <v>18</v>
      </c>
      <c r="B21" s="21" t="s">
        <v>83</v>
      </c>
      <c r="C21" s="14" t="str">
        <f t="shared" si="2"/>
        <v>吴*美</v>
      </c>
      <c r="D21" s="29" t="s">
        <v>84</v>
      </c>
      <c r="E21" s="16" t="str">
        <f t="shared" si="3"/>
        <v>210623********3108</v>
      </c>
      <c r="F21" s="17" t="s">
        <v>82</v>
      </c>
      <c r="G21" s="18" t="str">
        <f>VLOOKUP(D21,[1]Sheet2!$D:$G,4,0)</f>
        <v>辽宁师范大学</v>
      </c>
      <c r="H21" s="18" t="str">
        <f>VLOOKUP(D21,[1]Sheet2!$D:$H,5,0)</f>
        <v>英语</v>
      </c>
      <c r="I21" s="17" t="str">
        <f>VLOOKUP(D21,[1]Sheet2!$D:$I,6,0)</f>
        <v>本科</v>
      </c>
      <c r="J21" s="19">
        <v>45108</v>
      </c>
      <c r="K21" s="19">
        <v>46006</v>
      </c>
      <c r="L21" s="23">
        <v>1</v>
      </c>
      <c r="M21" s="20"/>
    </row>
    <row r="22" s="2" customFormat="1" ht="45" customHeight="1" spans="1:13">
      <c r="A22" s="12">
        <v>19</v>
      </c>
      <c r="B22" s="21" t="s">
        <v>85</v>
      </c>
      <c r="C22" s="14" t="str">
        <f t="shared" si="2"/>
        <v>李*豪</v>
      </c>
      <c r="D22" s="29" t="s">
        <v>86</v>
      </c>
      <c r="E22" s="16" t="str">
        <f t="shared" si="3"/>
        <v>211421********5419</v>
      </c>
      <c r="F22" s="17" t="s">
        <v>87</v>
      </c>
      <c r="G22" s="18" t="str">
        <f>VLOOKUP(D22,[1]Sheet2!$D:$G,4,0)</f>
        <v>沈阳师范大学</v>
      </c>
      <c r="H22" s="18" t="str">
        <f>VLOOKUP(D22,[1]Sheet2!$D:$H,5,0)</f>
        <v>生物科学</v>
      </c>
      <c r="I22" s="17" t="str">
        <f>VLOOKUP(D22,[1]Sheet2!$D:$I,6,0)</f>
        <v>本科</v>
      </c>
      <c r="J22" s="19">
        <v>45078</v>
      </c>
      <c r="K22" s="19">
        <v>45757</v>
      </c>
      <c r="L22" s="23">
        <v>2</v>
      </c>
      <c r="M22" s="20"/>
    </row>
    <row r="23" s="2" customFormat="1" ht="45" customHeight="1" spans="1:13">
      <c r="A23" s="12">
        <v>20</v>
      </c>
      <c r="B23" s="21" t="s">
        <v>88</v>
      </c>
      <c r="C23" s="14" t="str">
        <f t="shared" si="2"/>
        <v>冯*健</v>
      </c>
      <c r="D23" s="29" t="s">
        <v>89</v>
      </c>
      <c r="E23" s="16" t="str">
        <f t="shared" si="3"/>
        <v>211223********1417</v>
      </c>
      <c r="F23" s="17" t="s">
        <v>87</v>
      </c>
      <c r="G23" s="18" t="str">
        <f>VLOOKUP(D23,[1]Sheet2!$D:$G,4,0)</f>
        <v>渤海大学</v>
      </c>
      <c r="H23" s="18" t="str">
        <f>VLOOKUP(D23,[1]Sheet2!$D:$H,5,0)</f>
        <v>化学</v>
      </c>
      <c r="I23" s="17" t="str">
        <f>VLOOKUP(D23,[1]Sheet2!$D:$I,6,0)</f>
        <v>本科</v>
      </c>
      <c r="J23" s="19">
        <v>44713</v>
      </c>
      <c r="K23" s="19">
        <v>45757</v>
      </c>
      <c r="L23" s="23">
        <v>2</v>
      </c>
      <c r="M23" s="20"/>
    </row>
    <row r="24" s="2" customFormat="1" ht="45" customHeight="1" spans="1:13">
      <c r="A24" s="12">
        <v>21</v>
      </c>
      <c r="B24" s="21" t="s">
        <v>90</v>
      </c>
      <c r="C24" s="14" t="str">
        <f t="shared" si="2"/>
        <v>薛*雯</v>
      </c>
      <c r="D24" s="29" t="s">
        <v>91</v>
      </c>
      <c r="E24" s="16" t="str">
        <f t="shared" si="3"/>
        <v>220122********4345</v>
      </c>
      <c r="F24" s="17" t="s">
        <v>92</v>
      </c>
      <c r="G24" s="18" t="str">
        <f>VLOOKUP(D24,[1]Sheet2!$D:$G,4,0)</f>
        <v>通化师范学院</v>
      </c>
      <c r="H24" s="18" t="str">
        <f>VLOOKUP(D24,[1]Sheet2!$D:$H,5,0)</f>
        <v>生物科学(师范）</v>
      </c>
      <c r="I24" s="17" t="str">
        <f>VLOOKUP(D24,[1]Sheet2!$D:$I,6,0)</f>
        <v>本科</v>
      </c>
      <c r="J24" s="19">
        <v>45444</v>
      </c>
      <c r="K24" s="19">
        <v>45992</v>
      </c>
      <c r="L24" s="23">
        <v>1</v>
      </c>
      <c r="M24" s="20"/>
    </row>
    <row r="25" s="2" customFormat="1" ht="45" customHeight="1" spans="1:13">
      <c r="A25" s="12">
        <v>22</v>
      </c>
      <c r="B25" s="21" t="s">
        <v>93</v>
      </c>
      <c r="C25" s="14" t="str">
        <f t="shared" si="2"/>
        <v>张*语</v>
      </c>
      <c r="D25" s="29" t="s">
        <v>94</v>
      </c>
      <c r="E25" s="16" t="str">
        <f t="shared" si="3"/>
        <v>210522********0024</v>
      </c>
      <c r="F25" s="17" t="s">
        <v>92</v>
      </c>
      <c r="G25" s="18" t="str">
        <f>VLOOKUP(D25,[1]Sheet2!$D:$G,4,0)</f>
        <v>沈阳师范大学</v>
      </c>
      <c r="H25" s="18" t="str">
        <f>VLOOKUP(D25,[1]Sheet2!$D:$H,5,0)</f>
        <v>数学与应用数学（师范）</v>
      </c>
      <c r="I25" s="17" t="str">
        <f>VLOOKUP(D25,[1]Sheet2!$D:$I,6,0)</f>
        <v>本科</v>
      </c>
      <c r="J25" s="19">
        <v>45444</v>
      </c>
      <c r="K25" s="19">
        <v>46006</v>
      </c>
      <c r="L25" s="23">
        <v>1</v>
      </c>
      <c r="M25" s="20"/>
    </row>
    <row r="26" s="2" customFormat="1" ht="45" customHeight="1" spans="1:13">
      <c r="A26" s="12">
        <v>23</v>
      </c>
      <c r="B26" s="21" t="s">
        <v>95</v>
      </c>
      <c r="C26" s="14" t="str">
        <f t="shared" si="2"/>
        <v>胡*峰</v>
      </c>
      <c r="D26" s="29" t="s">
        <v>96</v>
      </c>
      <c r="E26" s="16" t="str">
        <f t="shared" si="3"/>
        <v>210522********0037</v>
      </c>
      <c r="F26" s="17" t="s">
        <v>97</v>
      </c>
      <c r="G26" s="18" t="str">
        <f>VLOOKUP(D26,[1]Sheet2!$D:$G,4,0)</f>
        <v>天津职业技术师范大学</v>
      </c>
      <c r="H26" s="18" t="str">
        <f>VLOOKUP(D26,[1]Sheet2!$D:$H,5,0)</f>
        <v>材料成型及控制工程</v>
      </c>
      <c r="I26" s="17" t="str">
        <f>VLOOKUP(D26,[1]Sheet2!$D:$I,6,0)</f>
        <v>本科</v>
      </c>
      <c r="J26" s="19">
        <v>45108</v>
      </c>
      <c r="K26" s="19">
        <v>45797</v>
      </c>
      <c r="L26" s="23">
        <v>2</v>
      </c>
      <c r="M26" s="20"/>
    </row>
    <row r="27" s="2" customFormat="1" ht="45" customHeight="1" spans="1:13">
      <c r="A27" s="12">
        <v>24</v>
      </c>
      <c r="B27" s="21" t="s">
        <v>98</v>
      </c>
      <c r="C27" s="14" t="str">
        <f t="shared" si="2"/>
        <v>纪*云</v>
      </c>
      <c r="D27" s="29" t="s">
        <v>99</v>
      </c>
      <c r="E27" s="16" t="str">
        <f t="shared" si="3"/>
        <v>210521********0015</v>
      </c>
      <c r="F27" s="17" t="s">
        <v>100</v>
      </c>
      <c r="G27" s="18" t="str">
        <f>VLOOKUP(D27,[1]Sheet2!$D:$G,4,0)</f>
        <v>沈阳城市建设学院</v>
      </c>
      <c r="H27" s="18" t="str">
        <f>VLOOKUP(D27,[1]Sheet2!$D:$H,5,0)</f>
        <v>土木工程</v>
      </c>
      <c r="I27" s="17" t="str">
        <f>VLOOKUP(D27,[1]Sheet2!$D:$I,6,0)</f>
        <v>本科</v>
      </c>
      <c r="J27" s="19">
        <v>44348</v>
      </c>
      <c r="K27" s="19">
        <v>45980</v>
      </c>
      <c r="L27" s="23">
        <v>2</v>
      </c>
      <c r="M27" s="20"/>
    </row>
    <row r="28" s="2" customFormat="1" ht="45" customHeight="1" spans="1:13">
      <c r="A28" s="12">
        <v>25</v>
      </c>
      <c r="B28" s="21" t="s">
        <v>101</v>
      </c>
      <c r="C28" s="14" t="str">
        <f t="shared" si="2"/>
        <v>高*飞</v>
      </c>
      <c r="D28" s="29" t="s">
        <v>102</v>
      </c>
      <c r="E28" s="16" t="str">
        <f t="shared" si="3"/>
        <v>210522********5610</v>
      </c>
      <c r="F28" s="17" t="s">
        <v>103</v>
      </c>
      <c r="G28" s="18" t="str">
        <f>VLOOKUP(D28,[1]Sheet2!$D:$G,4,0)</f>
        <v>吉林体育学院</v>
      </c>
      <c r="H28" s="18" t="str">
        <f>VLOOKUP(D28,[1]Sheet2!$D:$H,5,0)</f>
        <v>运动人体科学</v>
      </c>
      <c r="I28" s="17" t="str">
        <f>VLOOKUP(D28,[1]Sheet2!$D:$I,6,0)</f>
        <v>本科</v>
      </c>
      <c r="J28" s="19">
        <v>44013</v>
      </c>
      <c r="K28" s="19">
        <v>45884</v>
      </c>
      <c r="L28" s="23">
        <v>2</v>
      </c>
      <c r="M28" s="20"/>
    </row>
    <row r="29" s="2" customFormat="1" ht="45" customHeight="1" spans="1:13">
      <c r="A29" s="12">
        <v>26</v>
      </c>
      <c r="B29" s="21" t="s">
        <v>104</v>
      </c>
      <c r="C29" s="14" t="str">
        <f t="shared" si="2"/>
        <v>宋*钰</v>
      </c>
      <c r="D29" s="29" t="s">
        <v>105</v>
      </c>
      <c r="E29" s="16" t="str">
        <f t="shared" si="3"/>
        <v>210522********0036</v>
      </c>
      <c r="F29" s="17" t="s">
        <v>106</v>
      </c>
      <c r="G29" s="18" t="str">
        <f>VLOOKUP(D29,[1]Sheet2!$D:$G,4,0)</f>
        <v>沈阳城市学院</v>
      </c>
      <c r="H29" s="18" t="str">
        <f>VLOOKUP(D29,[1]Sheet2!$D:$H,5,0)</f>
        <v>土木工程</v>
      </c>
      <c r="I29" s="17" t="str">
        <f>VLOOKUP(D29,[1]Sheet2!$D:$I,6,0)</f>
        <v>本科</v>
      </c>
      <c r="J29" s="19">
        <v>44743</v>
      </c>
      <c r="K29" s="19">
        <v>46006</v>
      </c>
      <c r="L29" s="23">
        <v>2</v>
      </c>
      <c r="M29" s="20"/>
    </row>
    <row r="30" s="2" customFormat="1" ht="45" customHeight="1" spans="1:13">
      <c r="A30" s="12">
        <v>27</v>
      </c>
      <c r="B30" s="21" t="s">
        <v>107</v>
      </c>
      <c r="C30" s="14" t="str">
        <f t="shared" si="2"/>
        <v>许*</v>
      </c>
      <c r="D30" s="29" t="s">
        <v>108</v>
      </c>
      <c r="E30" s="16" t="str">
        <f t="shared" si="3"/>
        <v>210522********2615</v>
      </c>
      <c r="F30" s="17" t="s">
        <v>109</v>
      </c>
      <c r="G30" s="18" t="str">
        <f>VLOOKUP(D30,[1]Sheet2!$D:$G,4,0)</f>
        <v>辽宁师范学院 </v>
      </c>
      <c r="H30" s="18" t="str">
        <f>VLOOKUP(D30,[1]Sheet2!$D:$H,5,0)</f>
        <v>体育教育（师范）</v>
      </c>
      <c r="I30" s="17" t="str">
        <f>VLOOKUP(D30,[1]Sheet2!$D:$I,6,0)</f>
        <v>本科</v>
      </c>
      <c r="J30" s="19">
        <v>45455</v>
      </c>
      <c r="K30" s="19">
        <v>45992</v>
      </c>
      <c r="L30" s="23">
        <v>2</v>
      </c>
      <c r="M30" s="20"/>
    </row>
    <row r="31" s="2" customFormat="1" ht="45" customHeight="1" spans="1:13">
      <c r="A31" s="12">
        <v>28</v>
      </c>
      <c r="B31" s="21" t="s">
        <v>110</v>
      </c>
      <c r="C31" s="14" t="str">
        <f t="shared" si="2"/>
        <v>宋*达</v>
      </c>
      <c r="D31" s="29" t="s">
        <v>111</v>
      </c>
      <c r="E31" s="16" t="str">
        <f t="shared" si="3"/>
        <v>210522********1116</v>
      </c>
      <c r="F31" s="17" t="s">
        <v>112</v>
      </c>
      <c r="G31" s="18" t="str">
        <f>VLOOKUP(D31,[1]Sheet2!$D:$G,4,0)</f>
        <v>辽东学院</v>
      </c>
      <c r="H31" s="18" t="str">
        <f>VLOOKUP(D31,[1]Sheet2!$D:$H,5,0)</f>
        <v>机械设计制造及其自动化</v>
      </c>
      <c r="I31" s="17" t="str">
        <f>VLOOKUP(D31,[1]Sheet2!$D:$I,6,0)</f>
        <v>本科</v>
      </c>
      <c r="J31" s="19">
        <v>45471</v>
      </c>
      <c r="K31" s="19">
        <v>46006</v>
      </c>
      <c r="L31" s="23">
        <v>1</v>
      </c>
      <c r="M31" s="20"/>
    </row>
    <row r="32" s="2" customFormat="1" ht="45" customHeight="1" spans="1:13">
      <c r="A32" s="12">
        <v>29</v>
      </c>
      <c r="B32" s="21" t="s">
        <v>113</v>
      </c>
      <c r="C32" s="14" t="str">
        <f t="shared" si="2"/>
        <v>杨*</v>
      </c>
      <c r="D32" s="29" t="s">
        <v>114</v>
      </c>
      <c r="E32" s="16" t="str">
        <f t="shared" si="3"/>
        <v>210503********0325</v>
      </c>
      <c r="F32" s="17" t="s">
        <v>115</v>
      </c>
      <c r="G32" s="18" t="str">
        <f>VLOOKUP(D32,[1]Sheet2!$D:$G,4,0)</f>
        <v>武藏野音乐大学</v>
      </c>
      <c r="H32" s="18" t="str">
        <f>VLOOKUP(D32,[1]Sheet2!$D:$H,5,0)</f>
        <v>音乐教育</v>
      </c>
      <c r="I32" s="17" t="str">
        <f>VLOOKUP(D32,[1]Sheet2!$D:$I,6,0)</f>
        <v>硕士</v>
      </c>
      <c r="J32" s="19">
        <v>44621</v>
      </c>
      <c r="K32" s="19">
        <v>46005</v>
      </c>
      <c r="L32" s="23">
        <v>4</v>
      </c>
      <c r="M32" s="20"/>
    </row>
    <row r="33" s="2" customFormat="1" ht="45" customHeight="1" spans="1:13">
      <c r="A33" s="12">
        <v>30</v>
      </c>
      <c r="B33" s="21" t="s">
        <v>116</v>
      </c>
      <c r="C33" s="14" t="str">
        <f t="shared" si="2"/>
        <v>李*宇</v>
      </c>
      <c r="D33" s="29" t="s">
        <v>117</v>
      </c>
      <c r="E33" s="16" t="str">
        <f t="shared" si="3"/>
        <v>210522********2619</v>
      </c>
      <c r="F33" s="17" t="s">
        <v>115</v>
      </c>
      <c r="G33" s="18" t="str">
        <f>VLOOKUP(D33,[1]Sheet2!$D:$G,4,0)</f>
        <v>乐山师范学院</v>
      </c>
      <c r="H33" s="18" t="str">
        <f>VLOOKUP(D33,[1]Sheet2!$D:$H,5,0)</f>
        <v>休闲体育</v>
      </c>
      <c r="I33" s="17" t="str">
        <f>VLOOKUP(D33,[1]Sheet2!$D:$I,6,0)</f>
        <v>本科</v>
      </c>
      <c r="J33" s="19">
        <v>44348</v>
      </c>
      <c r="K33" s="19">
        <v>46005</v>
      </c>
      <c r="L33" s="23">
        <v>2</v>
      </c>
      <c r="M33" s="20"/>
    </row>
    <row r="34" s="2" customFormat="1" ht="45" customHeight="1" spans="1:13">
      <c r="A34" s="12">
        <v>31</v>
      </c>
      <c r="B34" s="21" t="s">
        <v>118</v>
      </c>
      <c r="C34" s="14" t="str">
        <f t="shared" si="2"/>
        <v>于*龙</v>
      </c>
      <c r="D34" s="29" t="s">
        <v>119</v>
      </c>
      <c r="E34" s="16" t="str">
        <f t="shared" si="3"/>
        <v>210522********2014</v>
      </c>
      <c r="F34" s="17" t="s">
        <v>115</v>
      </c>
      <c r="G34" s="18" t="str">
        <f>VLOOKUP(D34,[1]Sheet2!$D:$G,4,0)</f>
        <v>四川师范大学</v>
      </c>
      <c r="H34" s="18" t="str">
        <f>VLOOKUP(D34,[1]Sheet2!$D:$H,5,0)</f>
        <v>体育教育</v>
      </c>
      <c r="I34" s="17" t="str">
        <f>VLOOKUP(D34,[1]Sheet2!$D:$I,6,0)</f>
        <v>本科</v>
      </c>
      <c r="J34" s="19">
        <v>45078</v>
      </c>
      <c r="K34" s="19">
        <v>45995</v>
      </c>
      <c r="L34" s="23">
        <v>2</v>
      </c>
      <c r="M34" s="20"/>
    </row>
    <row r="35" s="2" customFormat="1" ht="45" customHeight="1" spans="1:13">
      <c r="A35" s="12">
        <v>32</v>
      </c>
      <c r="B35" s="21" t="s">
        <v>120</v>
      </c>
      <c r="C35" s="14" t="str">
        <f t="shared" si="2"/>
        <v>宋*俊</v>
      </c>
      <c r="D35" s="29" t="s">
        <v>121</v>
      </c>
      <c r="E35" s="16" t="str">
        <f t="shared" si="3"/>
        <v>210522********3518</v>
      </c>
      <c r="F35" s="17" t="s">
        <v>122</v>
      </c>
      <c r="G35" s="18" t="str">
        <f>VLOOKUP(D35,[1]Sheet2!$D:$G,4,0)</f>
        <v>辽宁工程技术大学</v>
      </c>
      <c r="H35" s="18" t="str">
        <f>VLOOKUP(D35,[1]Sheet2!$D:$H,5,0)</f>
        <v>电气工程与智能控制</v>
      </c>
      <c r="I35" s="17" t="str">
        <f>VLOOKUP(D35,[1]Sheet2!$D:$I,6,0)</f>
        <v>本科</v>
      </c>
      <c r="J35" s="19">
        <v>45108</v>
      </c>
      <c r="K35" s="19">
        <v>46006</v>
      </c>
      <c r="L35" s="23">
        <v>2</v>
      </c>
      <c r="M35" s="20"/>
    </row>
    <row r="36" s="2" customFormat="1" ht="45" customHeight="1" spans="1:13">
      <c r="A36" s="12">
        <v>33</v>
      </c>
      <c r="B36" s="21" t="s">
        <v>123</v>
      </c>
      <c r="C36" s="14" t="str">
        <f t="shared" si="2"/>
        <v>胡*莹</v>
      </c>
      <c r="D36" s="29" t="s">
        <v>124</v>
      </c>
      <c r="E36" s="16" t="str">
        <f t="shared" si="3"/>
        <v>210522********2648</v>
      </c>
      <c r="F36" s="17" t="s">
        <v>122</v>
      </c>
      <c r="G36" s="18" t="str">
        <f>VLOOKUP(D36,[1]Sheet2!$D:$G,4,0)</f>
        <v>沈阳工程学院</v>
      </c>
      <c r="H36" s="18" t="str">
        <f>VLOOKUP(D36,[1]Sheet2!$D:$H,5,0)</f>
        <v>机器人工程</v>
      </c>
      <c r="I36" s="17" t="str">
        <f>VLOOKUP(D36,[1]Sheet2!$D:$I,6,0)</f>
        <v>本科</v>
      </c>
      <c r="J36" s="19">
        <v>45468</v>
      </c>
      <c r="K36" s="19">
        <v>45999</v>
      </c>
      <c r="L36" s="23">
        <v>2</v>
      </c>
      <c r="M36" s="20"/>
    </row>
    <row r="37" s="2" customFormat="1" ht="45" customHeight="1" spans="1:13">
      <c r="A37" s="12">
        <v>34</v>
      </c>
      <c r="B37" s="21" t="s">
        <v>125</v>
      </c>
      <c r="C37" s="14" t="str">
        <f t="shared" si="2"/>
        <v>刘*民</v>
      </c>
      <c r="D37" s="29" t="s">
        <v>126</v>
      </c>
      <c r="E37" s="16" t="str">
        <f t="shared" si="3"/>
        <v>210522********0033</v>
      </c>
      <c r="F37" s="17" t="s">
        <v>127</v>
      </c>
      <c r="G37" s="18" t="s">
        <v>128</v>
      </c>
      <c r="H37" s="18" t="s">
        <v>129</v>
      </c>
      <c r="I37" s="17" t="s">
        <v>28</v>
      </c>
      <c r="J37" s="19">
        <v>44740</v>
      </c>
      <c r="K37" s="19">
        <v>45755</v>
      </c>
      <c r="L37" s="23">
        <v>2</v>
      </c>
      <c r="M37" s="20"/>
    </row>
    <row r="38" s="2" customFormat="1" ht="45" customHeight="1" spans="1:13">
      <c r="A38" s="12">
        <v>35</v>
      </c>
      <c r="B38" s="21" t="s">
        <v>130</v>
      </c>
      <c r="C38" s="14" t="str">
        <f t="shared" si="2"/>
        <v>杨*吉</v>
      </c>
      <c r="D38" s="29" t="s">
        <v>131</v>
      </c>
      <c r="E38" s="16" t="str">
        <f t="shared" si="3"/>
        <v>130825********0019</v>
      </c>
      <c r="F38" s="17" t="s">
        <v>132</v>
      </c>
      <c r="G38" s="18" t="str">
        <f>VLOOKUP(D38,[1]Sheet2!$D:$G,4,0)</f>
        <v>曲阜师范大学</v>
      </c>
      <c r="H38" s="18" t="str">
        <f>VLOOKUP(D38,[1]Sheet2!$D:$H,5,0)</f>
        <v>美术学（师范）</v>
      </c>
      <c r="I38" s="17" t="str">
        <f>VLOOKUP(D38,[1]Sheet2!$D:$I,6,0)</f>
        <v>本科</v>
      </c>
      <c r="J38" s="19">
        <v>45005</v>
      </c>
      <c r="K38" s="19">
        <v>46007</v>
      </c>
      <c r="L38" s="23">
        <v>1</v>
      </c>
      <c r="M38" s="20"/>
    </row>
    <row r="39" s="2" customFormat="1" ht="45" customHeight="1" spans="1:13">
      <c r="A39" s="12">
        <v>36</v>
      </c>
      <c r="B39" s="21" t="s">
        <v>133</v>
      </c>
      <c r="C39" s="14" t="str">
        <f t="shared" si="2"/>
        <v>刘*</v>
      </c>
      <c r="D39" s="29" t="s">
        <v>134</v>
      </c>
      <c r="E39" s="16" t="str">
        <f t="shared" si="3"/>
        <v>210522********0026</v>
      </c>
      <c r="F39" s="17" t="s">
        <v>135</v>
      </c>
      <c r="G39" s="18" t="str">
        <f>VLOOKUP(D39,[1]Sheet2!$D:$G,4,0)</f>
        <v>北方民族大学</v>
      </c>
      <c r="H39" s="18" t="str">
        <f>VLOOKUP(D39,[1]Sheet2!$D:$H,5,0)</f>
        <v>财务管理</v>
      </c>
      <c r="I39" s="17" t="str">
        <f>VLOOKUP(D39,[1]Sheet2!$D:$I,6,0)</f>
        <v>本科</v>
      </c>
      <c r="J39" s="19">
        <v>45444</v>
      </c>
      <c r="K39" s="19">
        <v>46007</v>
      </c>
      <c r="L39" s="23">
        <v>1</v>
      </c>
      <c r="M39" s="20"/>
    </row>
    <row r="40" s="2" customFormat="1" ht="45" customHeight="1" spans="1:13">
      <c r="A40" s="12">
        <v>37</v>
      </c>
      <c r="B40" s="21" t="s">
        <v>136</v>
      </c>
      <c r="C40" s="14" t="str">
        <f t="shared" si="2"/>
        <v>于*洲</v>
      </c>
      <c r="D40" s="29" t="s">
        <v>137</v>
      </c>
      <c r="E40" s="16" t="str">
        <f t="shared" si="3"/>
        <v>210522********4412</v>
      </c>
      <c r="F40" s="17" t="s">
        <v>138</v>
      </c>
      <c r="G40" s="18" t="str">
        <f>VLOOKUP(D40,[1]Sheet2!$D:$G,4,0)</f>
        <v>大连科技学院</v>
      </c>
      <c r="H40" s="18" t="str">
        <f>VLOOKUP(D40,[1]Sheet2!$D:$H,5,0)</f>
        <v>交通工程专业</v>
      </c>
      <c r="I40" s="17" t="str">
        <f>VLOOKUP(D40,[1]Sheet2!$D:$I,6,0)</f>
        <v>本科</v>
      </c>
      <c r="J40" s="19">
        <v>45474</v>
      </c>
      <c r="K40" s="19">
        <v>45992</v>
      </c>
      <c r="L40" s="23">
        <v>2</v>
      </c>
      <c r="M40" s="20"/>
    </row>
    <row r="41" s="2" customFormat="1" ht="45" customHeight="1" spans="1:13">
      <c r="A41" s="12">
        <v>38</v>
      </c>
      <c r="B41" s="21" t="s">
        <v>139</v>
      </c>
      <c r="C41" s="14" t="str">
        <f t="shared" si="2"/>
        <v>张*</v>
      </c>
      <c r="D41" s="29" t="s">
        <v>140</v>
      </c>
      <c r="E41" s="16" t="str">
        <f t="shared" si="3"/>
        <v>210522********0035</v>
      </c>
      <c r="F41" s="17" t="s">
        <v>141</v>
      </c>
      <c r="G41" s="18" t="str">
        <f>VLOOKUP(D41,[1]Sheet2!$D:$G,4,0)</f>
        <v>乐山师范学院</v>
      </c>
      <c r="H41" s="18" t="str">
        <f>VLOOKUP(D41,[1]Sheet2!$D:$H,5,0)</f>
        <v>休闲体育</v>
      </c>
      <c r="I41" s="17" t="str">
        <f>VLOOKUP(D41,[1]Sheet2!$D:$I,6,0)</f>
        <v>本科</v>
      </c>
      <c r="J41" s="19">
        <v>44348</v>
      </c>
      <c r="K41" s="19">
        <v>46013</v>
      </c>
      <c r="L41" s="23">
        <v>2</v>
      </c>
      <c r="M41" s="20"/>
    </row>
    <row r="42" s="2" customFormat="1" ht="45" customHeight="1" spans="1:13">
      <c r="A42" s="12">
        <v>39</v>
      </c>
      <c r="B42" s="21" t="s">
        <v>142</v>
      </c>
      <c r="C42" s="14" t="str">
        <f t="shared" si="2"/>
        <v>范*涛</v>
      </c>
      <c r="D42" s="29" t="s">
        <v>143</v>
      </c>
      <c r="E42" s="16" t="str">
        <f t="shared" si="3"/>
        <v>210522********5020</v>
      </c>
      <c r="F42" s="17" t="s">
        <v>144</v>
      </c>
      <c r="G42" s="18" t="str">
        <f>VLOOKUP(D42,[1]Sheet2!$D:$G,4,0)</f>
        <v>沈阳医学院</v>
      </c>
      <c r="H42" s="18" t="str">
        <f>VLOOKUP(D42,[1]Sheet2!$D:$H,5,0)</f>
        <v>临床医学</v>
      </c>
      <c r="I42" s="17" t="str">
        <f>VLOOKUP(D42,[1]Sheet2!$D:$I,6,0)</f>
        <v>本科</v>
      </c>
      <c r="J42" s="19">
        <v>45536</v>
      </c>
      <c r="K42" s="19">
        <v>46009</v>
      </c>
      <c r="L42" s="23">
        <v>1</v>
      </c>
      <c r="M42" s="20"/>
    </row>
    <row r="43" s="2" customFormat="1" ht="45" customHeight="1" spans="1:13">
      <c r="A43" s="12">
        <v>40</v>
      </c>
      <c r="B43" s="21" t="s">
        <v>145</v>
      </c>
      <c r="C43" s="14" t="str">
        <f t="shared" si="2"/>
        <v>黄*昕</v>
      </c>
      <c r="D43" s="29" t="s">
        <v>146</v>
      </c>
      <c r="E43" s="16" t="str">
        <f t="shared" si="3"/>
        <v>210522********0016</v>
      </c>
      <c r="F43" s="17" t="s">
        <v>147</v>
      </c>
      <c r="G43" s="18" t="s">
        <v>148</v>
      </c>
      <c r="H43" s="18" t="s">
        <v>149</v>
      </c>
      <c r="I43" s="17" t="s">
        <v>28</v>
      </c>
      <c r="J43" s="19">
        <v>45483</v>
      </c>
      <c r="K43" s="19">
        <v>46021</v>
      </c>
      <c r="L43" s="23">
        <v>2</v>
      </c>
      <c r="M43" s="20"/>
    </row>
    <row r="44" s="2" customFormat="1" ht="45" customHeight="1" spans="1:13">
      <c r="A44" s="24" t="s">
        <v>150</v>
      </c>
      <c r="B44" s="25"/>
      <c r="C44" s="25"/>
      <c r="D44" s="25"/>
      <c r="E44" s="25"/>
      <c r="F44" s="25"/>
      <c r="G44" s="25"/>
      <c r="H44" s="25"/>
      <c r="I44" s="25"/>
      <c r="J44" s="25"/>
      <c r="K44" s="26"/>
      <c r="L44" s="13">
        <f>SUM(L4:L43)</f>
        <v>76</v>
      </c>
      <c r="M44" s="27"/>
    </row>
  </sheetData>
  <mergeCells count="2">
    <mergeCell ref="A1:M1"/>
    <mergeCell ref="A44:K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2024年桓仁县高校毕业生就业创业购房补贴汇发放总表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醉梦清风吟</cp:lastModifiedBy>
  <dcterms:created xsi:type="dcterms:W3CDTF">2023-05-12T11:15:00Z</dcterms:created>
  <dcterms:modified xsi:type="dcterms:W3CDTF">2026-05-07T01:53:16Z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658F029C1A064142B016DD657E525E5E_12</vt:lpwstr>
  </property>
  <property fmtid="{D5CDD505-2E9C-101B-9397-08002B2CF9AE}" pid="4" name="CalculationRule">
    <vt:i4>0</vt:i4>
  </property>
</Properties>
</file>